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3331F5CD-686A-40E7-887A-91B72F3C67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D14" i="1"/>
  <c r="D13" i="1"/>
  <c r="E13" i="1"/>
  <c r="D11" i="1" l="1"/>
  <c r="E7" i="1" l="1"/>
  <c r="D7" i="1"/>
  <c r="E5" i="1" l="1"/>
  <c r="E6" i="1"/>
  <c r="E8" i="1"/>
  <c r="E9" i="1"/>
  <c r="E10" i="1"/>
  <c r="E11" i="1"/>
  <c r="E12" i="1"/>
  <c r="E16" i="1"/>
  <c r="E17" i="1"/>
  <c r="E4" i="1"/>
  <c r="D5" i="1"/>
  <c r="D6" i="1"/>
  <c r="D8" i="1"/>
  <c r="D9" i="1"/>
  <c r="D10" i="1"/>
  <c r="D12" i="1"/>
  <c r="D16" i="1"/>
  <c r="D17" i="1"/>
  <c r="D4" i="1"/>
</calcChain>
</file>

<file path=xl/sharedStrings.xml><?xml version="1.0" encoding="utf-8"?>
<sst xmlns="http://schemas.openxmlformats.org/spreadsheetml/2006/main" count="21" uniqueCount="21">
  <si>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</si>
  <si>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</si>
  <si>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</si>
  <si>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</si>
  <si>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</si>
  <si>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</si>
  <si>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</si>
  <si>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</si>
  <si>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</si>
  <si>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</si>
  <si>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Темп роста, % к аналогичному периоду прошлого года</t>
  </si>
  <si>
    <t>Отклонение (-, +) к аналогичному периоду прошлого года</t>
  </si>
  <si>
    <t>Оборот розничной торговли, млн. руб.</t>
  </si>
  <si>
    <t xml:space="preserve">Оборот общественного питания, млн.руб. </t>
  </si>
  <si>
    <t>Инвестиции в основной капитал, млн. руб. (январь-декабрь 2025)</t>
  </si>
  <si>
    <t xml:space="preserve">Финансово-экономические показатели МО "Цильнинский район" за январь-февраль 2026г </t>
  </si>
  <si>
    <t>Январь-февраль 2025г</t>
  </si>
  <si>
    <t>Январь-февраль 2026г</t>
  </si>
  <si>
    <t>Ввод жилья, кв. м</t>
  </si>
  <si>
    <t>Введено квартир, ед.</t>
  </si>
  <si>
    <t>Среднемесячная заработная плата, руб. (январь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</si>
</sst>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abSelected="1" zoomScale="118" zoomScaleNormal="118" workbookViewId="0">
      <selection activeCell="G7" sqref="G7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9" t="s">
        <v>15</v>
      </c>
      <c r="B2" s="10"/>
      <c r="C2" s="10"/>
      <c r="D2" s="10"/>
      <c r="E2" s="10"/>
    </row>
    <row r="3" spans="1:8" ht="96.75" customHeight="1" thickBot="1" x14ac:dyDescent="0.3">
      <c r="A3" s="1" t="s">
        <v>0</v>
      </c>
      <c r="B3" s="2" t="s">
        <v>16</v>
      </c>
      <c r="C3" s="2" t="s">
        <v>17</v>
      </c>
      <c r="D3" s="2" t="s">
        <v>10</v>
      </c>
      <c r="E3" s="2" t="s">
        <v>11</v>
      </c>
    </row>
    <row r="4" spans="1:8" s="8" customFormat="1" ht="48.75" customHeight="1" thickBot="1" x14ac:dyDescent="0.3">
      <c r="A4" s="3" t="s">
        <v>1</v>
      </c>
      <c r="B4" s="4">
        <v>2848</v>
      </c>
      <c r="C4" s="4">
        <v>1973.7</v>
      </c>
      <c r="D4" s="5">
        <f t="shared" ref="D4:D10" si="0">C4/B4*100</f>
        <v>69.301264044943821</v>
      </c>
      <c r="E4" s="4">
        <f t="shared" ref="E4:E10" si="1">C4-B4</f>
        <v>-874.3</v>
      </c>
    </row>
    <row r="5" spans="1:8" s="8" customFormat="1" ht="49.5" customHeight="1" thickBot="1" x14ac:dyDescent="0.3">
      <c r="A5" s="3" t="s">
        <v>2</v>
      </c>
      <c r="B5" s="4">
        <v>2347.3000000000002</v>
      </c>
      <c r="C5" s="4">
        <v>1568</v>
      </c>
      <c r="D5" s="5">
        <f t="shared" si="0"/>
        <v>66.800153367699053</v>
      </c>
      <c r="E5" s="4">
        <f t="shared" si="1"/>
        <v>-779.30000000000018</v>
      </c>
    </row>
    <row r="6" spans="1:8" s="8" customFormat="1" ht="34.5" customHeight="1" thickBot="1" x14ac:dyDescent="0.3">
      <c r="A6" s="3" t="s">
        <v>12</v>
      </c>
      <c r="B6" s="4">
        <v>243.3</v>
      </c>
      <c r="C6" s="4">
        <v>268.60000000000002</v>
      </c>
      <c r="D6" s="5">
        <f t="shared" si="0"/>
        <v>110.39868475133581</v>
      </c>
      <c r="E6" s="4">
        <f t="shared" si="1"/>
        <v>25.300000000000011</v>
      </c>
    </row>
    <row r="7" spans="1:8" s="8" customFormat="1" ht="32.25" thickBot="1" x14ac:dyDescent="0.3">
      <c r="A7" s="3" t="s">
        <v>13</v>
      </c>
      <c r="B7" s="4">
        <v>4.524</v>
      </c>
      <c r="C7" s="4">
        <v>4.6779999999999999</v>
      </c>
      <c r="D7" s="5">
        <f t="shared" si="0"/>
        <v>103.40406719717063</v>
      </c>
      <c r="E7" s="4">
        <f t="shared" si="1"/>
        <v>0.15399999999999991</v>
      </c>
      <c r="H7" s="8" t="s">
        <v>9</v>
      </c>
    </row>
    <row r="8" spans="1:8" s="8" customFormat="1" ht="16.5" thickBot="1" x14ac:dyDescent="0.3">
      <c r="A8" s="3" t="s">
        <v>3</v>
      </c>
      <c r="B8" s="4">
        <v>22718</v>
      </c>
      <c r="C8" s="4">
        <v>22718</v>
      </c>
      <c r="D8" s="5">
        <f t="shared" si="0"/>
        <v>100</v>
      </c>
      <c r="E8" s="4">
        <f t="shared" si="1"/>
        <v>0</v>
      </c>
    </row>
    <row r="9" spans="1:8" s="8" customFormat="1" ht="16.5" thickBot="1" x14ac:dyDescent="0.3">
      <c r="A9" s="3" t="s">
        <v>7</v>
      </c>
      <c r="B9" s="4">
        <v>0.2</v>
      </c>
      <c r="C9" s="4">
        <v>0.38</v>
      </c>
      <c r="D9" s="5">
        <f t="shared" si="0"/>
        <v>190</v>
      </c>
      <c r="E9" s="4">
        <f t="shared" si="1"/>
        <v>0.18</v>
      </c>
    </row>
    <row r="10" spans="1:8" s="8" customFormat="1" ht="16.5" thickBot="1" x14ac:dyDescent="0.3">
      <c r="A10" s="3" t="s">
        <v>8</v>
      </c>
      <c r="B10" s="4">
        <v>24</v>
      </c>
      <c r="C10" s="4">
        <v>44</v>
      </c>
      <c r="D10" s="5">
        <f t="shared" si="0"/>
        <v>183.33333333333331</v>
      </c>
      <c r="E10" s="4">
        <f t="shared" si="1"/>
        <v>20</v>
      </c>
    </row>
    <row r="11" spans="1:8" s="8" customFormat="1" ht="33" customHeight="1" thickBot="1" x14ac:dyDescent="0.3">
      <c r="A11" s="3" t="s">
        <v>20</v>
      </c>
      <c r="B11" s="4">
        <v>51924.9</v>
      </c>
      <c r="C11" s="4">
        <v>61894.5</v>
      </c>
      <c r="D11" s="5">
        <f>C11/B11*100</f>
        <v>119.2000369764795</v>
      </c>
      <c r="E11" s="4">
        <f>C11-B11</f>
        <v>9969.5999999999985</v>
      </c>
    </row>
    <row r="12" spans="1:8" s="8" customFormat="1" ht="35.25" customHeight="1" thickBot="1" x14ac:dyDescent="0.3">
      <c r="A12" s="3" t="s">
        <v>14</v>
      </c>
      <c r="B12" s="4">
        <v>763.3</v>
      </c>
      <c r="C12" s="4">
        <v>242.7</v>
      </c>
      <c r="D12" s="5">
        <f>C12/B12*100</f>
        <v>31.796148303419365</v>
      </c>
      <c r="E12" s="4">
        <f>C12-B12</f>
        <v>-520.59999999999991</v>
      </c>
    </row>
    <row r="13" spans="1:8" s="8" customFormat="1" ht="15.75" customHeight="1" thickBot="1" x14ac:dyDescent="0.3">
      <c r="A13" s="3" t="s">
        <v>18</v>
      </c>
      <c r="B13" s="4">
        <v>995</v>
      </c>
      <c r="C13" s="4">
        <v>742</v>
      </c>
      <c r="D13" s="5">
        <f>C13/B13*100</f>
        <v>74.572864321608051</v>
      </c>
      <c r="E13" s="4">
        <f>C13-B13</f>
        <v>-253</v>
      </c>
    </row>
    <row r="14" spans="1:8" s="8" customFormat="1" ht="16.5" customHeight="1" thickBot="1" x14ac:dyDescent="0.3">
      <c r="A14" s="3" t="s">
        <v>19</v>
      </c>
      <c r="B14" s="4">
        <v>7</v>
      </c>
      <c r="C14" s="4">
        <v>7</v>
      </c>
      <c r="D14" s="5">
        <f>C14/B14*100</f>
        <v>100</v>
      </c>
      <c r="E14" s="4">
        <f>C14-B14</f>
        <v>0</v>
      </c>
    </row>
    <row r="15" spans="1:8" s="8" customFormat="1" ht="16.5" thickBot="1" x14ac:dyDescent="0.3">
      <c r="A15" s="3" t="s">
        <v>4</v>
      </c>
      <c r="B15" s="4"/>
      <c r="C15" s="4"/>
      <c r="D15" s="5"/>
      <c r="E15" s="4"/>
    </row>
    <row r="16" spans="1:8" s="8" customFormat="1" ht="16.5" thickBot="1" x14ac:dyDescent="0.3">
      <c r="A16" s="3" t="s">
        <v>5</v>
      </c>
      <c r="B16" s="4">
        <v>821</v>
      </c>
      <c r="C16" s="4">
        <v>720</v>
      </c>
      <c r="D16" s="5">
        <f>C16/B16*100</f>
        <v>87.697929354445805</v>
      </c>
      <c r="E16" s="4">
        <f>C16-B16</f>
        <v>-101</v>
      </c>
    </row>
    <row r="17" spans="1:5" s="8" customFormat="1" ht="16.5" thickBot="1" x14ac:dyDescent="0.3">
      <c r="A17" s="3" t="s">
        <v>6</v>
      </c>
      <c r="B17" s="4">
        <v>185</v>
      </c>
      <c r="C17" s="4">
        <v>135</v>
      </c>
      <c r="D17" s="5">
        <f>C17/B17*100</f>
        <v>72.972972972972968</v>
      </c>
      <c r="E17" s="4">
        <f>C17-B17</f>
        <v>-50</v>
      </c>
    </row>
    <row r="19" spans="1:5" x14ac:dyDescent="0.25">
      <c r="A19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2026-02-13T10:11:38Z</cp:lastPrinted>
  <dcterms:created xsi:type="dcterms:W3CDTF">2015-06-05T18:19:34Z</dcterms:created>
  <dcterms:modified xsi:type="dcterms:W3CDTF">2026-05-12T09:04:51Z</dcterms:modified>
</cp:coreProperties>
</file>