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ТЧЕТЫ\607-П\607П 2024\"/>
    </mc:Choice>
  </mc:AlternateContent>
  <xr:revisionPtr revIDLastSave="0" documentId="13_ncr:1_{36972C41-6BBB-4236-AB1E-6F54BFCC5452}" xr6:coauthVersionLast="45" xr6:coauthVersionMax="45" xr10:uidLastSave="{00000000-0000-0000-0000-000000000000}"/>
  <bookViews>
    <workbookView xWindow="-120" yWindow="-120" windowWidth="29040" windowHeight="15840" activeTab="8" xr2:uid="{00000000-000D-0000-FFFF-FFFF00000000}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  <sheet name="Раздел 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5" l="1"/>
</calcChain>
</file>

<file path=xl/sharedStrings.xml><?xml version="1.0" encoding="utf-8"?>
<sst xmlns="http://schemas.openxmlformats.org/spreadsheetml/2006/main" count="510" uniqueCount="281">
  <si>
    <t>Показатели оценки эффективности деятельности органов местного самоуправленияРаздел 1. Экономическое развитие</t>
  </si>
  <si>
    <t>N п/п</t>
  </si>
  <si>
    <t>Наименование показателей</t>
  </si>
  <si>
    <t>Ед. изм.</t>
  </si>
  <si>
    <t>2022 г. (предыдущий период)</t>
  </si>
  <si>
    <t>2023 г. (предыдущий период)</t>
  </si>
  <si>
    <t>2024 г. (отчетный период)</t>
  </si>
  <si>
    <t>2025 г. (плановый период)</t>
  </si>
  <si>
    <t>2026 г. (плановый период)</t>
  </si>
  <si>
    <t>2027 г. (плановый период)</t>
  </si>
  <si>
    <t>Примечание</t>
  </si>
  <si>
    <t>1</t>
  </si>
  <si>
    <t/>
  </si>
  <si>
    <t>Число субъектов малого и среднего предпринимательства в расчете на 10 тыс. человек населения</t>
  </si>
  <si>
    <t>R_2947</t>
  </si>
  <si>
    <t>D_370</t>
  </si>
  <si>
    <t>ед</t>
  </si>
  <si>
    <t>2</t>
  </si>
  <si>
    <t xml:space="preserve"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 </t>
  </si>
  <si>
    <t>R_2950</t>
  </si>
  <si>
    <t>%</t>
  </si>
  <si>
    <t>3</t>
  </si>
  <si>
    <t>Объем инвестиций в основной капитал (за исключением бюджетных средств) в расчете на 1 жителя</t>
  </si>
  <si>
    <t>R_3325</t>
  </si>
  <si>
    <t>руб</t>
  </si>
  <si>
    <t>4</t>
  </si>
  <si>
    <t xml:space="preserve">Доля площади земельных участков, являющихся объектами налогообложения земельным налогом, в общей площади территории муниципального, городского округа (муниципального района) </t>
  </si>
  <si>
    <t>R_3331</t>
  </si>
  <si>
    <t>5</t>
  </si>
  <si>
    <t>Доля прибыльных сельскохозяйственных организаций в общем их числе</t>
  </si>
  <si>
    <t>R_3337</t>
  </si>
  <si>
    <t>6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</si>
  <si>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</si>
  <si>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R_3334</t>
  </si>
  <si>
    <t>7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</si>
  <si>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муниципального, городского округа (муниципального района)</t>
  </si>
  <si>
    <t>R_3340</t>
  </si>
  <si>
    <t>8</t>
  </si>
  <si>
    <t>Среднемесячная номинальная начисленная заработная плата работников</t>
  </si>
  <si>
    <t>R_3346</t>
  </si>
  <si>
    <t>8.1</t>
  </si>
  <si>
    <t>крупных и средних предприятий и некоммерческих организаций</t>
  </si>
  <si>
    <t>R_3343</t>
  </si>
  <si>
    <t>8.2</t>
  </si>
  <si>
    <t>муниципальных дошкольных образовательных учреждений</t>
  </si>
  <si>
    <t>R_3349</t>
  </si>
  <si>
    <t>8.3</t>
  </si>
  <si>
    <t>муниципальных общеобразовательных учреждений</t>
  </si>
  <si>
    <t>R_3358</t>
  </si>
  <si>
    <t>8.4</t>
  </si>
  <si>
    <t>учителей муниципальных общеобразовательных учреждений</t>
  </si>
  <si>
    <t>R_3355</t>
  </si>
  <si>
    <t>8.5</t>
  </si>
  <si>
    <t>муниципальных учреждений культуры и искусства</t>
  </si>
  <si>
    <t>R_3361</t>
  </si>
  <si>
    <t>8.6</t>
  </si>
  <si>
    <t>муниципальных учреждений физической культуры и спорта</t>
  </si>
  <si>
    <t>R_3352</t>
  </si>
  <si>
    <t>Раздел 2. Дошкольное образование</t>
  </si>
  <si>
    <t>9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</si>
  <si>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</si>
  <si>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R_3328</t>
  </si>
  <si>
    <t>10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</si>
  <si>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</si>
  <si>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R_3364</t>
  </si>
  <si>
    <t>11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</si>
  <si>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</si>
  <si>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R_3400</t>
  </si>
  <si>
    <t>Раздел 3. Общее и дополнительное образование</t>
  </si>
  <si>
    <t>12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</si>
  <si>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</si>
  <si>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R_3409</t>
  </si>
  <si>
    <t>13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</si>
  <si>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</si>
  <si>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R_3403</t>
  </si>
  <si>
    <t>14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</si>
  <si>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</si>
  <si>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R_3418</t>
  </si>
  <si>
    <t>15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</si>
  <si>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</si>
  <si>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R_3406</t>
  </si>
  <si>
    <t>16</t>
  </si>
  <si>
    <t xml:space="preserve"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 </t>
  </si>
  <si>
    <t>R_3421</t>
  </si>
  <si>
    <t>17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</si>
  <si>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</si>
  <si>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R_3412</t>
  </si>
  <si>
    <t>тыс руб</t>
  </si>
  <si>
    <t>18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</si>
  <si>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</si>
  <si>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R_3415</t>
  </si>
  <si>
    <t>Раздел 4. Культура</t>
  </si>
  <si>
    <t>19</t>
  </si>
  <si>
    <t>Уровень фактической обеспеченности учреждениями культуры от нормативной потребности:</t>
  </si>
  <si>
    <t>R_3433</t>
  </si>
  <si>
    <t>19.1</t>
  </si>
  <si>
    <t>клубами и учреждениями клубного типа</t>
  </si>
  <si>
    <t>R_3427</t>
  </si>
  <si>
    <t>19.2</t>
  </si>
  <si>
    <t>библиотеками</t>
  </si>
  <si>
    <t>R_3430</t>
  </si>
  <si>
    <t>19.3</t>
  </si>
  <si>
    <t>парками культуры и отдыха</t>
  </si>
  <si>
    <t>R_3439</t>
  </si>
  <si>
    <t>20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</si>
  <si>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</si>
  <si>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R_3424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</si>
  <si>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</si>
  <si>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</si>
  <si>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R_3436</t>
  </si>
  <si>
    <t>Раздел 5. Физическая культура и спорт</t>
  </si>
  <si>
    <t>22</t>
  </si>
  <si>
    <t xml:space="preserve">Доля населения, систематически занимающегося физической культурой и спортом </t>
  </si>
  <si>
    <t>R_3658</t>
  </si>
  <si>
    <t>23</t>
  </si>
  <si>
    <t>Доля обучающихся, систематически занимающихся физической культурой и спортом, в общей численности обучающихся</t>
  </si>
  <si>
    <t>R_3661</t>
  </si>
  <si>
    <t>Раздел 6. Жилищное строительство и обеспечение граждан жильем</t>
  </si>
  <si>
    <t>24</t>
  </si>
  <si>
    <t>Общая площадь жилых помещений, приходящаяся в среднем на одного жителя, - всего</t>
  </si>
  <si>
    <t>R_3673</t>
  </si>
  <si>
    <t>м2</t>
  </si>
  <si>
    <t>24.1</t>
  </si>
  <si>
    <t xml:space="preserve">в том числе введенная в действие за один год </t>
  </si>
  <si>
    <t>R_3676</t>
  </si>
  <si>
    <t>25</t>
  </si>
  <si>
    <t>Площадь земельных участков, предоставленных для строительства в расчете на 10 тыс. человек населения, - всего</t>
  </si>
  <si>
    <t>R_3664</t>
  </si>
  <si>
    <t>га</t>
  </si>
  <si>
    <t>25.1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</si>
  <si>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</si>
  <si>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R_3667</t>
  </si>
  <si>
    <t>26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</si>
  <si>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</t>
  </si>
  <si>
    <t>R_3670</t>
  </si>
  <si>
    <t>26.1</t>
  </si>
  <si>
    <t>объектов жилищного строительства - в течение 3 лет</t>
  </si>
  <si>
    <t>R_3679</t>
  </si>
  <si>
    <t>26.2</t>
  </si>
  <si>
    <t>иных объектов капитального строительства - в течение 5 лет</t>
  </si>
  <si>
    <t>R_3682</t>
  </si>
  <si>
    <t>Раздел 7. Жилищно-коммунальное хозяйство</t>
  </si>
  <si>
    <t>27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</si>
  <si>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</si>
  <si>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R_3694</t>
  </si>
  <si>
    <t>28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</si>
  <si>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</si>
  <si>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R_3688</t>
  </si>
  <si>
    <t>29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</si>
  <si>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</si>
  <si>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R_3685</t>
  </si>
  <si>
    <t>30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</si>
  <si>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</si>
  <si>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R_3691</t>
  </si>
  <si>
    <t>Раздел 8. Организация муниципального управления</t>
  </si>
  <si>
    <t>31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</si>
  <si>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</si>
  <si>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R_3697</t>
  </si>
  <si>
    <t>32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</si>
  <si>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</si>
  <si>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R_3703</t>
  </si>
  <si>
    <t>33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</si>
  <si>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</si>
  <si>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R_3715</t>
  </si>
  <si>
    <t>34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</si>
  <si>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</si>
  <si>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R_3709</t>
  </si>
  <si>
    <t>35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</si>
  <si>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</si>
  <si>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R_3712</t>
  </si>
  <si>
    <t>36</t>
  </si>
  <si>
    <t>Наличие в муниципальном,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</si>
  <si>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R_3718</t>
  </si>
  <si>
    <t>Да(1)/Нет(0)</t>
  </si>
  <si>
    <t>37</t>
  </si>
  <si>
    <t xml:space="preserve">Удовлетворенность населения деятельностью органов местного самоуправления муниципального, городского округа (муниципального района) </t>
  </si>
  <si>
    <t>R_3700</t>
  </si>
  <si>
    <t>38</t>
  </si>
  <si>
    <t>Среднегодовая численность постоянного населения</t>
  </si>
  <si>
    <t>R_3706</t>
  </si>
  <si>
    <t>тыс чел</t>
  </si>
  <si>
    <t>Раздел 9. Энергосбережение и повышение энергетической</t>
  </si>
  <si>
    <t>39</t>
  </si>
  <si>
    <t>Удельная величина потребления энергетических ресурсов в многоквартирных домах:</t>
  </si>
  <si>
    <t>R_3730</t>
  </si>
  <si>
    <t>39.1</t>
  </si>
  <si>
    <t xml:space="preserve"> электрическая энергия, кВт/ч на 1 проживающего </t>
  </si>
  <si>
    <t>R_3727</t>
  </si>
  <si>
    <t>кВт.ч</t>
  </si>
  <si>
    <t>39.2</t>
  </si>
  <si>
    <t>тепловая энергия, Гкал на 1 кв. метр общей площади</t>
  </si>
  <si>
    <t>R_3724</t>
  </si>
  <si>
    <t>Гкал</t>
  </si>
  <si>
    <t>39.3</t>
  </si>
  <si>
    <t>горячая вода, куб. метров на 1 проживающего</t>
  </si>
  <si>
    <t>R_3721</t>
  </si>
  <si>
    <t>м3</t>
  </si>
  <si>
    <t>39.4</t>
  </si>
  <si>
    <t>холодная вода, куб. метров на 1 проживающего</t>
  </si>
  <si>
    <t>R_3736</t>
  </si>
  <si>
    <t>39.5</t>
  </si>
  <si>
    <t>природный газ, куб. метров на 1 проживающего</t>
  </si>
  <si>
    <t>R_3733</t>
  </si>
  <si>
    <t>40</t>
  </si>
  <si>
    <t>Удельная величина потребления энергетических ресурсов муниципальными бюджетными учреждениями:</t>
  </si>
  <si>
    <t>R_3748</t>
  </si>
  <si>
    <t>40.1</t>
  </si>
  <si>
    <t>электрическая энергия, кВт/ч на 1 человека населения</t>
  </si>
  <si>
    <t>R_3742</t>
  </si>
  <si>
    <t>40.2</t>
  </si>
  <si>
    <t>R_3745</t>
  </si>
  <si>
    <t>40.3</t>
  </si>
  <si>
    <t>горячая вода, куб. метров на 1 человека населения</t>
  </si>
  <si>
    <t>R_3751</t>
  </si>
  <si>
    <t>40.4</t>
  </si>
  <si>
    <t>холодная вода, куб. метров на 1 человека населения</t>
  </si>
  <si>
    <t>R_3754</t>
  </si>
  <si>
    <t>40.5</t>
  </si>
  <si>
    <t>природный газ, куб. метров на 1 человека населения</t>
  </si>
  <si>
    <t>R_3739</t>
  </si>
  <si>
    <t>41</t>
  </si>
  <si>
    <t>Результаты независимой оценки 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 для размещения информации о государственных и муниципальных учреждениях в информационнотелекоммуникационной сети "Интернет") (при наличии)</t>
  </si>
  <si>
    <t>R_21802</t>
  </si>
  <si>
    <t>41.1</t>
  </si>
  <si>
    <t xml:space="preserve">в сфере культуры </t>
  </si>
  <si>
    <t>R_21805</t>
  </si>
  <si>
    <t>балл</t>
  </si>
  <si>
    <t>41.2</t>
  </si>
  <si>
    <t>в сфере образования</t>
  </si>
  <si>
    <t>R_21814</t>
  </si>
  <si>
    <t>41.3</t>
  </si>
  <si>
    <t>в сфере охраны здоровья</t>
  </si>
  <si>
    <t>R_21808</t>
  </si>
  <si>
    <t>41.4</t>
  </si>
  <si>
    <t xml:space="preserve">в сфере социального обслуживания </t>
  </si>
  <si>
    <t>R_21811</t>
  </si>
  <si>
    <t>х</t>
  </si>
  <si>
    <t>0,6% от всех земельных участков не облагается земельным налогом. Это земельные участки автомобильного, водного и лесного фонда.</t>
  </si>
  <si>
    <t>На территории МО "Цильнинский район"из 16 школ в 4-х муниципальных общеобразовательных учреждениях требуется капитальный ремонт (МОУ Большенагаткинская сш, МОУ Елховоозернская сш, МОУ  Степноанненковская сш, МОУ Тимерсянская)</t>
  </si>
  <si>
    <t>Показатель сформирован на основании ежегодного отчета ГУЗ "Большенагаткинской районная больница" на основании проведенных медицинских осмотров обучающихся муниципальных образовательных организаций. Показатель равен среднеобластному значению.</t>
  </si>
  <si>
    <t xml:space="preserve">Соответствует нормативной потребности в соответствии с численностью населения (нормативная обеспеченность -20 ед., фактически 28) </t>
  </si>
  <si>
    <t>Все  земельные участки предоставлены под ИЖС</t>
  </si>
  <si>
    <t>Организаций муниципальной формы собственности, находящихся в стадии банкротства нет.</t>
  </si>
  <si>
    <t>В районе нет строящихся объектов за счет средств бюджета МО "Цильнинский район"</t>
  </si>
  <si>
    <t>Решение Совета Депутатов муниципального образования «Цильнинский район» Ульяновской области от 01.04.2010 № 073</t>
  </si>
  <si>
    <t xml:space="preserve">Удельная величина потребления энергетических ресурсов практически не изменилась. В целом  применяются энергосберегающие технологии и установка приборов учета. </t>
  </si>
  <si>
    <t>Во всех учреждениях общего и дошкольного образования МО "Цильнинский район" установлены приборы учета теплоэнергии и холодного водоснабжения.</t>
  </si>
  <si>
    <t xml:space="preserve">По состоянию на 01.01.2025г из 131 многоквартирных жилых  домов  все выбрали способ управления, в том числе  17 домов - непосредственное управление собственниками помещений,  114 домов управление управляющей организацией управления. </t>
  </si>
  <si>
    <t xml:space="preserve">По состоянию на 01.01.2025г - 12 организаций, осуществляющих оказание услуг по водо-, теплоснабжению, водоотведению,  использующих  объекты коммунальной инфраструктуры. Из них 10 организаций или 83,3% не имеют участия муниципального района в уставном капитале.  2  муниципальных предприятия - МКП "Цильна" и МКП "Комбытсервис".           </t>
  </si>
  <si>
    <t xml:space="preserve">Площадь всех земельных участков, предоставленных в 2024 году для строительства, гектаров - 5,3 га; среднегодовая численность 22,9 тыс. чел. </t>
  </si>
  <si>
    <t>Площадь жилых помещений по району на 01.01.2025г. составляет  711,7 тыс.м2, в т.ч. в 2024 году в районе введено в эксплуатацию 5881 кв.м.. Жителей Цильнинского района 22,9 тыс. чел.</t>
  </si>
  <si>
    <t xml:space="preserve">По состоянию на 01.01.2025г  численность населения 22,9 тыс. чел. В районе на 01.01.2025 зарегистрировано 576 СМП , в т.ч. 559 ИП, КФХ, 17 малое предприятие. </t>
  </si>
  <si>
    <t>В 2024 году в сфере малого и среднего бизнеса занято 2552 человека; во всех предприятиях и организациях занято 5440 человек. Доля занятых в СМП и по итогам 2024 года составила 46,9%.</t>
  </si>
  <si>
    <t>Объём инвестиций в основной капитал (за исключением бюджетных средств) расчёте на 1 жителя муниципального образования в 2024 году составил 25222,8 руб., снижение на 10,3%.</t>
  </si>
  <si>
    <t>По сравнению с прошлым годом рост среднемесячной заработной платы составил 118,3% или на 6926,9 руб. за счет индексации платы</t>
  </si>
  <si>
    <t>В муниципальных учреждениях культуры и искусства заработная плата увеличилась на 2086,8 руб. или на 6,4% за счет индексации и единовременных выплат.</t>
  </si>
  <si>
    <t>В муниципальных дошкольных образовательных учреждениях заработная плата увеличилась на 4442,9 руб. или на 20,1 % за счет индексации.</t>
  </si>
  <si>
    <t>В муниципальных общеобразовательных учреждениях заработная плата выросла на 6532,9 руб. или  24,0% за счет индексации.</t>
  </si>
  <si>
    <t xml:space="preserve">в 2 населенных пунктах муниципального образования не налажено регулярное автобусное сообщение. </t>
  </si>
  <si>
    <t>По состоянию на 01.01.2025г по 129 земельным участкам из 131 , на которых расположены многоквартирные дома, осуществлен государственный кадастровый учет.</t>
  </si>
  <si>
    <t xml:space="preserve">Доля просроченной кредиторской задолженности по начислениям по статье начисления по оплате труда по муниципальным учреждениям  по итогам 2024 года составила 0% </t>
  </si>
  <si>
    <t>Снижение показателя на 8,3%  по сравнению с прошлым годом произошло по оценке качества автодорог, транспорту и водоснабжению.</t>
  </si>
  <si>
    <t xml:space="preserve">Увеличение заработной платы на 11333,1 руб. или 32,1% связано с  тем, что  произведена индексация з/п с учетом  сумм, направленные на выправленных на выплату вознаграждения за классное руководство, производимых за счет средств федерального бюджета. </t>
  </si>
  <si>
    <t xml:space="preserve">Все образовательные учреждения МО "Цильнинский район" обучают детей в первую смену. </t>
  </si>
  <si>
    <t xml:space="preserve">Из 3594 детей в возрасте 5-18 лет  услугу по дополнительному образованию получают 2575 детей. </t>
  </si>
  <si>
    <t>В муниципальной собственности 2 объекта культурного наследия:- могила расстрелянных земляков в селе Верхние Тимерсяны, могила Героя Советского союза Сурков Георгия Николаевича в с.Мокрая Бугурна.</t>
  </si>
  <si>
    <t>1 учреждение культуры (Большенагаткинский РДК ) требует капитальный ремонт. В 2026 году капремонт планируется завершить</t>
  </si>
  <si>
    <t xml:space="preserve">Доля налоговых и неналоговых доходов в общем объеме собственных доходов бюджета муниципального образования по итогам 2024 года  составила 30,6%, что ниже уровня прошлого года на 1,3 пункта. </t>
  </si>
  <si>
    <t>Численность детей от 1 до 6 лет 1077 чел. Поставленных на учет в ДОУ - 51. Проблем для поступления в дошкольные муниципальные учреждения в районе нет. Направления выдаются с учетом желаемой даты зачисления в ДОУ.</t>
  </si>
  <si>
    <t>В 2024 году все выпускники получили аттестат о среднем образовании.</t>
  </si>
  <si>
    <t xml:space="preserve"> 88,67% или 15 школ общеобразовательных учреждений соответствуют современным требованиям обучения. </t>
  </si>
  <si>
    <t>На территории МО "Цильнинский район" 2 дошкольных образовательных учреждения, требующих капитальный ремонт. В 2027 году запланирован капремонт 1 ДОУ.</t>
  </si>
  <si>
    <t xml:space="preserve">Общая численность населения с 3 до 79 лет на начало года по Цильнинскому району составляет 21607 чел.  Доля  занимающихся физической культурой и спортом  увеличилась и составляет 18977 чел.     </t>
  </si>
  <si>
    <t xml:space="preserve">Соответствует нормативной потребности в соответствии с численностью населения.(нормативная обеспеченность -20 ед, фактически 25) </t>
  </si>
  <si>
    <t>Общая протяженность дорог - 304,1 км. Из них 129,8 км не отвечают требованиям или 42,7%</t>
  </si>
  <si>
    <t xml:space="preserve">Снижение численности связано с естественной убылью населения. </t>
  </si>
  <si>
    <t>Охват дошкольным образованием детей в возрасте от 1 года до 6 лет в муниципальном образовании "Цильнинский район" снизился на2,4%. Связано со снижением количества детей данного возраста.</t>
  </si>
  <si>
    <t xml:space="preserve"> Расходы местного бюджета за 2024 год на общее образование  в расчете на 1 обучающего увеличились на 4,5 тыс.руб., связано с  увеличением затрат. </t>
  </si>
  <si>
    <t xml:space="preserve">Доля обучающихся, занимающихся физической культурой и спортом увеличилось на 10,4%. Численность детей  с 3-х до 17 лет в 2024 году  составляет 3945 чел., из них занимающихся систематически спортом 3910 чел..                                      </t>
  </si>
  <si>
    <t xml:space="preserve">Количество состоящих на учете в качестве нуждающегося в жилых помещениях в МО "Цильнинский район" - 324 семьи. Получили жилые помещения и улучшившие жилищные условия в отчетном году  5 семей или 1,5% от нуждающихся. </t>
  </si>
  <si>
    <t>Расходы бюджета муниципального образования в год составили - 93326,66 тыс.руб. Численность населения среднегодовая - 22,9 тыс. чел. В расчете на одного жителя в 2024 году составили 4075,4 руб. Увеличение связано с индексацией заработной платы и снижения численности населения.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</si>
</sst>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F6F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  <protection locked="0"/>
    </xf>
  </cellXfs>
  <cellStyles count="2">
    <cellStyle name="Excel Built-in Normal" xfId="1" xr:uid="{221ADDB7-5573-4DCC-B85C-BC45928DB0F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16"/>
  <sheetViews>
    <sheetView topLeftCell="B1" workbookViewId="0">
      <selection activeCell="M18" sqref="M18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0</v>
      </c>
    </row>
    <row r="2" spans="1:11" ht="45" x14ac:dyDescent="0.25">
      <c r="A2" t="s">
        <v>15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8" t="s">
        <v>7</v>
      </c>
      <c r="I2" s="9" t="s">
        <v>8</v>
      </c>
      <c r="J2" s="10" t="s">
        <v>9</v>
      </c>
      <c r="K2" s="11" t="s">
        <v>10</v>
      </c>
    </row>
    <row r="3" spans="1:11" ht="78.75" x14ac:dyDescent="0.25">
      <c r="A3" t="s">
        <v>14</v>
      </c>
      <c r="B3" s="1" t="s">
        <v>11</v>
      </c>
      <c r="C3" s="1" t="s">
        <v>13</v>
      </c>
      <c r="D3" s="1" t="s">
        <v>16</v>
      </c>
      <c r="E3" s="107">
        <v>239.57</v>
      </c>
      <c r="F3" s="107">
        <v>241.67</v>
      </c>
      <c r="G3" s="107">
        <v>251.5</v>
      </c>
      <c r="H3" s="107">
        <v>253</v>
      </c>
      <c r="I3" s="107">
        <v>255</v>
      </c>
      <c r="J3" s="107">
        <v>257</v>
      </c>
      <c r="K3" s="109" t="s">
        <v>251</v>
      </c>
    </row>
    <row r="4" spans="1:11" ht="101.25" x14ac:dyDescent="0.25">
      <c r="A4" t="s">
        <v>19</v>
      </c>
      <c r="B4" s="1" t="s">
        <v>17</v>
      </c>
      <c r="C4" s="1" t="s">
        <v>18</v>
      </c>
      <c r="D4" s="1" t="s">
        <v>20</v>
      </c>
      <c r="E4" s="107">
        <v>43.9</v>
      </c>
      <c r="F4" s="107">
        <v>46.3</v>
      </c>
      <c r="G4" s="107">
        <v>46.9</v>
      </c>
      <c r="H4" s="107">
        <v>47</v>
      </c>
      <c r="I4" s="107">
        <v>47.1</v>
      </c>
      <c r="J4" s="107">
        <v>47.2</v>
      </c>
      <c r="K4" s="104" t="s">
        <v>252</v>
      </c>
    </row>
    <row r="5" spans="1:11" ht="90" x14ac:dyDescent="0.25">
      <c r="A5" t="s">
        <v>23</v>
      </c>
      <c r="B5" s="1" t="s">
        <v>21</v>
      </c>
      <c r="C5" s="1" t="s">
        <v>22</v>
      </c>
      <c r="D5" s="1" t="s">
        <v>24</v>
      </c>
      <c r="E5" s="107">
        <v>16391.3</v>
      </c>
      <c r="F5" s="107">
        <v>28110.2</v>
      </c>
      <c r="G5" s="107">
        <v>25222.799999999999</v>
      </c>
      <c r="H5" s="107">
        <v>25300</v>
      </c>
      <c r="I5" s="107">
        <v>25320</v>
      </c>
      <c r="J5" s="107">
        <v>25340</v>
      </c>
      <c r="K5" s="104" t="s">
        <v>253</v>
      </c>
    </row>
    <row r="6" spans="1:11" ht="67.5" x14ac:dyDescent="0.25">
      <c r="A6" t="s">
        <v>27</v>
      </c>
      <c r="B6" s="1" t="s">
        <v>25</v>
      </c>
      <c r="C6" s="1" t="s">
        <v>26</v>
      </c>
      <c r="D6" s="1" t="s">
        <v>20</v>
      </c>
      <c r="E6" s="107">
        <v>99.4</v>
      </c>
      <c r="F6" s="107">
        <v>99.4</v>
      </c>
      <c r="G6" s="107">
        <v>99.4</v>
      </c>
      <c r="H6" s="107">
        <v>99.4</v>
      </c>
      <c r="I6" s="107">
        <v>99.4</v>
      </c>
      <c r="J6" s="107">
        <v>99.4</v>
      </c>
      <c r="K6" s="104" t="s">
        <v>237</v>
      </c>
    </row>
    <row r="7" spans="1:11" ht="30" x14ac:dyDescent="0.25">
      <c r="A7" t="s">
        <v>30</v>
      </c>
      <c r="B7" s="1" t="s">
        <v>28</v>
      </c>
      <c r="C7" s="1" t="s">
        <v>29</v>
      </c>
      <c r="D7" s="1" t="s">
        <v>20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6"/>
    </row>
    <row r="8" spans="1:11" ht="75" x14ac:dyDescent="0.25">
      <c r="A8" t="s">
        <v>33</v>
      </c>
      <c r="B8" s="1" t="s">
        <v>31</v>
      </c>
      <c r="C8" s="1" t="s">
        <v>32</v>
      </c>
      <c r="D8" s="1" t="s">
        <v>20</v>
      </c>
      <c r="E8" s="107">
        <v>0</v>
      </c>
      <c r="F8" s="107">
        <v>47.2</v>
      </c>
      <c r="G8" s="107">
        <v>42.7</v>
      </c>
      <c r="H8" s="107">
        <v>40</v>
      </c>
      <c r="I8" s="107">
        <v>38</v>
      </c>
      <c r="J8" s="107">
        <v>35</v>
      </c>
      <c r="K8" s="104" t="s">
        <v>274</v>
      </c>
    </row>
    <row r="9" spans="1:11" ht="90" x14ac:dyDescent="0.25">
      <c r="A9" t="s">
        <v>36</v>
      </c>
      <c r="B9" s="1" t="s">
        <v>34</v>
      </c>
      <c r="C9" s="1" t="s">
        <v>35</v>
      </c>
      <c r="D9" s="1" t="s">
        <v>20</v>
      </c>
      <c r="E9" s="107">
        <v>5.3</v>
      </c>
      <c r="F9" s="107">
        <v>5.3</v>
      </c>
      <c r="G9" s="107">
        <v>3.6</v>
      </c>
      <c r="H9" s="107">
        <v>1.8</v>
      </c>
      <c r="I9" s="107">
        <v>1.8</v>
      </c>
      <c r="J9" s="107">
        <v>1.8</v>
      </c>
      <c r="K9" s="104" t="s">
        <v>258</v>
      </c>
    </row>
    <row r="10" spans="1:11" ht="30" x14ac:dyDescent="0.25">
      <c r="A10" t="s">
        <v>39</v>
      </c>
      <c r="B10" s="1" t="s">
        <v>37</v>
      </c>
      <c r="C10" s="1" t="s">
        <v>38</v>
      </c>
      <c r="D10" s="1" t="s">
        <v>12</v>
      </c>
      <c r="E10" s="108" t="s">
        <v>12</v>
      </c>
      <c r="F10" s="108" t="s">
        <v>12</v>
      </c>
      <c r="G10" s="108" t="s">
        <v>12</v>
      </c>
      <c r="H10" s="108" t="s">
        <v>12</v>
      </c>
      <c r="I10" s="108" t="s">
        <v>12</v>
      </c>
      <c r="J10" s="108" t="s">
        <v>12</v>
      </c>
      <c r="K10" s="107" t="s">
        <v>12</v>
      </c>
    </row>
    <row r="11" spans="1:11" ht="67.5" x14ac:dyDescent="0.25">
      <c r="A11" t="s">
        <v>42</v>
      </c>
      <c r="B11" s="1" t="s">
        <v>40</v>
      </c>
      <c r="C11" s="1" t="s">
        <v>41</v>
      </c>
      <c r="D11" s="1" t="s">
        <v>24</v>
      </c>
      <c r="E11" s="107">
        <v>32818.1</v>
      </c>
      <c r="F11" s="107">
        <v>37859.9</v>
      </c>
      <c r="G11" s="107">
        <v>44786.8</v>
      </c>
      <c r="H11" s="107">
        <v>51503</v>
      </c>
      <c r="I11" s="107">
        <v>59229</v>
      </c>
      <c r="J11" s="107">
        <v>68110</v>
      </c>
      <c r="K11" s="104" t="s">
        <v>254</v>
      </c>
    </row>
    <row r="12" spans="1:11" ht="78.75" x14ac:dyDescent="0.25">
      <c r="A12" t="s">
        <v>45</v>
      </c>
      <c r="B12" s="1" t="s">
        <v>43</v>
      </c>
      <c r="C12" s="1" t="s">
        <v>44</v>
      </c>
      <c r="D12" s="1" t="s">
        <v>24</v>
      </c>
      <c r="E12" s="107">
        <v>19581.7</v>
      </c>
      <c r="F12" s="107">
        <v>22088</v>
      </c>
      <c r="G12" s="107">
        <v>26530.9</v>
      </c>
      <c r="H12" s="107">
        <v>28650</v>
      </c>
      <c r="I12" s="107">
        <v>30944</v>
      </c>
      <c r="J12" s="107">
        <v>32801</v>
      </c>
      <c r="K12" s="104" t="s">
        <v>256</v>
      </c>
    </row>
    <row r="13" spans="1:11" ht="67.5" x14ac:dyDescent="0.25">
      <c r="A13" t="s">
        <v>48</v>
      </c>
      <c r="B13" s="1" t="s">
        <v>46</v>
      </c>
      <c r="C13" s="1" t="s">
        <v>47</v>
      </c>
      <c r="D13" s="1" t="s">
        <v>24</v>
      </c>
      <c r="E13" s="107">
        <v>24620</v>
      </c>
      <c r="F13" s="107">
        <v>27188.1</v>
      </c>
      <c r="G13" s="107">
        <v>33721</v>
      </c>
      <c r="H13" s="107">
        <v>36418</v>
      </c>
      <c r="I13" s="107">
        <v>39332</v>
      </c>
      <c r="J13" s="107">
        <v>41692</v>
      </c>
      <c r="K13" s="104" t="s">
        <v>257</v>
      </c>
    </row>
    <row r="14" spans="1:11" ht="135" x14ac:dyDescent="0.25">
      <c r="A14" t="s">
        <v>51</v>
      </c>
      <c r="B14" s="1" t="s">
        <v>49</v>
      </c>
      <c r="C14" s="1" t="s">
        <v>50</v>
      </c>
      <c r="D14" s="1" t="s">
        <v>24</v>
      </c>
      <c r="E14" s="107">
        <v>33687.9</v>
      </c>
      <c r="F14" s="107">
        <v>35277.300000000003</v>
      </c>
      <c r="G14" s="107">
        <v>46610.400000000001</v>
      </c>
      <c r="H14" s="107">
        <v>50338</v>
      </c>
      <c r="I14" s="107">
        <v>54365</v>
      </c>
      <c r="J14" s="107">
        <v>57627</v>
      </c>
      <c r="K14" s="104" t="s">
        <v>262</v>
      </c>
    </row>
    <row r="15" spans="1:11" ht="78.75" x14ac:dyDescent="0.25">
      <c r="A15" t="s">
        <v>54</v>
      </c>
      <c r="B15" s="1" t="s">
        <v>52</v>
      </c>
      <c r="C15" s="1" t="s">
        <v>53</v>
      </c>
      <c r="D15" s="1" t="s">
        <v>24</v>
      </c>
      <c r="E15" s="107">
        <v>24917.9</v>
      </c>
      <c r="F15" s="107">
        <v>32493.7</v>
      </c>
      <c r="G15" s="107">
        <v>34580.5</v>
      </c>
      <c r="H15" s="107">
        <v>36654</v>
      </c>
      <c r="I15" s="107">
        <v>39587</v>
      </c>
      <c r="J15" s="107">
        <v>42754</v>
      </c>
      <c r="K15" s="104" t="s">
        <v>255</v>
      </c>
    </row>
    <row r="16" spans="1:11" ht="30" x14ac:dyDescent="0.25">
      <c r="A16" t="s">
        <v>57</v>
      </c>
      <c r="B16" s="1" t="s">
        <v>55</v>
      </c>
      <c r="C16" s="1" t="s">
        <v>56</v>
      </c>
      <c r="D16" s="1" t="s">
        <v>24</v>
      </c>
      <c r="E16" s="107" t="s">
        <v>236</v>
      </c>
      <c r="F16" s="107" t="s">
        <v>236</v>
      </c>
      <c r="G16" s="107" t="s">
        <v>236</v>
      </c>
      <c r="H16" s="107" t="s">
        <v>236</v>
      </c>
      <c r="I16" s="107" t="s">
        <v>236</v>
      </c>
      <c r="J16" s="107" t="s">
        <v>236</v>
      </c>
      <c r="K16" s="103" t="s">
        <v>12</v>
      </c>
    </row>
  </sheetData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K5"/>
  <sheetViews>
    <sheetView topLeftCell="B1" workbookViewId="0">
      <selection activeCell="K3" sqref="K3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58</v>
      </c>
    </row>
    <row r="2" spans="1:11" ht="45" x14ac:dyDescent="0.25">
      <c r="A2" t="s">
        <v>15</v>
      </c>
      <c r="B2" s="13" t="s">
        <v>1</v>
      </c>
      <c r="C2" s="14" t="s">
        <v>2</v>
      </c>
      <c r="D2" s="15" t="s">
        <v>3</v>
      </c>
      <c r="E2" s="16" t="s">
        <v>4</v>
      </c>
      <c r="F2" s="17" t="s">
        <v>5</v>
      </c>
      <c r="G2" s="18" t="s">
        <v>6</v>
      </c>
      <c r="H2" s="19" t="s">
        <v>7</v>
      </c>
      <c r="I2" s="20" t="s">
        <v>8</v>
      </c>
      <c r="J2" s="21" t="s">
        <v>9</v>
      </c>
      <c r="K2" s="22" t="s">
        <v>10</v>
      </c>
    </row>
    <row r="3" spans="1:11" ht="101.25" x14ac:dyDescent="0.25">
      <c r="A3" t="s">
        <v>61</v>
      </c>
      <c r="B3" s="12" t="s">
        <v>59</v>
      </c>
      <c r="C3" s="12" t="s">
        <v>60</v>
      </c>
      <c r="D3" s="12" t="s">
        <v>20</v>
      </c>
      <c r="E3" s="107">
        <v>43.4</v>
      </c>
      <c r="F3" s="107">
        <v>49.1</v>
      </c>
      <c r="G3" s="107">
        <v>46.7</v>
      </c>
      <c r="H3" s="107">
        <v>47</v>
      </c>
      <c r="I3" s="107">
        <v>47.5</v>
      </c>
      <c r="J3" s="107">
        <v>48</v>
      </c>
      <c r="K3" s="104" t="s">
        <v>276</v>
      </c>
    </row>
    <row r="4" spans="1:11" ht="123.75" x14ac:dyDescent="0.25">
      <c r="A4" t="s">
        <v>64</v>
      </c>
      <c r="B4" s="12" t="s">
        <v>62</v>
      </c>
      <c r="C4" s="12" t="s">
        <v>63</v>
      </c>
      <c r="D4" s="12" t="s">
        <v>20</v>
      </c>
      <c r="E4" s="107">
        <v>8.01</v>
      </c>
      <c r="F4" s="107">
        <v>6.7</v>
      </c>
      <c r="G4" s="107">
        <v>4.74</v>
      </c>
      <c r="H4" s="107">
        <v>4.7</v>
      </c>
      <c r="I4" s="107">
        <v>4.5</v>
      </c>
      <c r="J4" s="107">
        <v>4.3</v>
      </c>
      <c r="K4" s="104" t="s">
        <v>268</v>
      </c>
    </row>
    <row r="5" spans="1:11" ht="90" x14ac:dyDescent="0.25">
      <c r="A5" t="s">
        <v>67</v>
      </c>
      <c r="B5" s="12" t="s">
        <v>65</v>
      </c>
      <c r="C5" s="12" t="s">
        <v>66</v>
      </c>
      <c r="D5" s="12" t="s">
        <v>20</v>
      </c>
      <c r="E5" s="107">
        <v>0</v>
      </c>
      <c r="F5" s="107">
        <v>28.6</v>
      </c>
      <c r="G5" s="107">
        <v>28.6</v>
      </c>
      <c r="H5" s="107">
        <v>28.6</v>
      </c>
      <c r="I5" s="107">
        <v>28.6</v>
      </c>
      <c r="J5" s="107">
        <v>14.3</v>
      </c>
      <c r="K5" s="104" t="s">
        <v>271</v>
      </c>
    </row>
  </sheetData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K9"/>
  <sheetViews>
    <sheetView topLeftCell="B7" workbookViewId="0">
      <selection activeCell="H14" sqref="H14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68</v>
      </c>
    </row>
    <row r="2" spans="1:11" ht="45" x14ac:dyDescent="0.25">
      <c r="A2" t="s">
        <v>15</v>
      </c>
      <c r="B2" s="24" t="s">
        <v>1</v>
      </c>
      <c r="C2" s="25" t="s">
        <v>2</v>
      </c>
      <c r="D2" s="26" t="s">
        <v>3</v>
      </c>
      <c r="E2" s="27" t="s">
        <v>4</v>
      </c>
      <c r="F2" s="28" t="s">
        <v>5</v>
      </c>
      <c r="G2" s="29" t="s">
        <v>6</v>
      </c>
      <c r="H2" s="30" t="s">
        <v>7</v>
      </c>
      <c r="I2" s="31" t="s">
        <v>8</v>
      </c>
      <c r="J2" s="32" t="s">
        <v>9</v>
      </c>
      <c r="K2" s="33" t="s">
        <v>10</v>
      </c>
    </row>
    <row r="3" spans="1:11" ht="75" x14ac:dyDescent="0.25">
      <c r="A3" t="s">
        <v>71</v>
      </c>
      <c r="B3" s="23" t="s">
        <v>69</v>
      </c>
      <c r="C3" s="23" t="s">
        <v>70</v>
      </c>
      <c r="D3" s="23" t="s">
        <v>20</v>
      </c>
      <c r="E3" s="107">
        <v>0</v>
      </c>
      <c r="F3" s="107">
        <v>0</v>
      </c>
      <c r="G3" s="107">
        <v>0</v>
      </c>
      <c r="H3" s="107">
        <v>0</v>
      </c>
      <c r="I3" s="107">
        <v>0</v>
      </c>
      <c r="J3" s="107">
        <v>0</v>
      </c>
      <c r="K3" s="104" t="s">
        <v>269</v>
      </c>
    </row>
    <row r="4" spans="1:11" ht="60" x14ac:dyDescent="0.25">
      <c r="A4" t="s">
        <v>74</v>
      </c>
      <c r="B4" s="23" t="s">
        <v>72</v>
      </c>
      <c r="C4" s="23" t="s">
        <v>73</v>
      </c>
      <c r="D4" s="23" t="s">
        <v>20</v>
      </c>
      <c r="E4" s="107">
        <v>88.89</v>
      </c>
      <c r="F4" s="107">
        <v>88.67</v>
      </c>
      <c r="G4" s="107">
        <v>88.28</v>
      </c>
      <c r="H4" s="107">
        <v>100</v>
      </c>
      <c r="I4" s="107">
        <v>100</v>
      </c>
      <c r="J4" s="107">
        <v>100</v>
      </c>
      <c r="K4" s="104" t="s">
        <v>270</v>
      </c>
    </row>
    <row r="5" spans="1:11" ht="112.5" x14ac:dyDescent="0.25">
      <c r="A5" t="s">
        <v>77</v>
      </c>
      <c r="B5" s="23" t="s">
        <v>75</v>
      </c>
      <c r="C5" s="23" t="s">
        <v>76</v>
      </c>
      <c r="D5" s="23" t="s">
        <v>20</v>
      </c>
      <c r="E5" s="107">
        <v>25</v>
      </c>
      <c r="F5" s="107">
        <v>25</v>
      </c>
      <c r="G5" s="107">
        <v>25</v>
      </c>
      <c r="H5" s="107">
        <v>18.75</v>
      </c>
      <c r="I5" s="107">
        <v>18.75</v>
      </c>
      <c r="J5" s="107">
        <v>18.75</v>
      </c>
      <c r="K5" s="104" t="s">
        <v>238</v>
      </c>
    </row>
    <row r="6" spans="1:11" ht="146.25" x14ac:dyDescent="0.25">
      <c r="A6" t="s">
        <v>80</v>
      </c>
      <c r="B6" s="23" t="s">
        <v>78</v>
      </c>
      <c r="C6" s="23" t="s">
        <v>79</v>
      </c>
      <c r="D6" s="23" t="s">
        <v>20</v>
      </c>
      <c r="E6" s="107">
        <v>73.900000000000006</v>
      </c>
      <c r="F6" s="107">
        <v>73.400000000000006</v>
      </c>
      <c r="G6" s="107">
        <v>74</v>
      </c>
      <c r="H6" s="107">
        <v>72.5</v>
      </c>
      <c r="I6" s="107">
        <v>71</v>
      </c>
      <c r="J6" s="107">
        <v>71</v>
      </c>
      <c r="K6" s="104" t="s">
        <v>239</v>
      </c>
    </row>
    <row r="7" spans="1:11" ht="75" x14ac:dyDescent="0.25">
      <c r="A7" t="s">
        <v>83</v>
      </c>
      <c r="B7" s="23" t="s">
        <v>81</v>
      </c>
      <c r="C7" s="23" t="s">
        <v>82</v>
      </c>
      <c r="D7" s="23" t="s">
        <v>20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4" t="s">
        <v>263</v>
      </c>
    </row>
    <row r="8" spans="1:11" ht="78.75" x14ac:dyDescent="0.25">
      <c r="A8" t="s">
        <v>86</v>
      </c>
      <c r="B8" s="23" t="s">
        <v>84</v>
      </c>
      <c r="C8" s="23" t="s">
        <v>85</v>
      </c>
      <c r="D8" s="23" t="s">
        <v>87</v>
      </c>
      <c r="E8" s="107">
        <v>50</v>
      </c>
      <c r="F8" s="107">
        <v>55</v>
      </c>
      <c r="G8" s="107">
        <v>59.5</v>
      </c>
      <c r="H8" s="107">
        <v>54</v>
      </c>
      <c r="I8" s="107">
        <v>53.4</v>
      </c>
      <c r="J8" s="107">
        <v>53</v>
      </c>
      <c r="K8" s="104" t="s">
        <v>277</v>
      </c>
    </row>
    <row r="9" spans="1:11" ht="75" x14ac:dyDescent="0.25">
      <c r="A9" t="s">
        <v>90</v>
      </c>
      <c r="B9" s="23" t="s">
        <v>88</v>
      </c>
      <c r="C9" s="23" t="s">
        <v>89</v>
      </c>
      <c r="D9" s="23" t="s">
        <v>20</v>
      </c>
      <c r="E9" s="107">
        <v>73</v>
      </c>
      <c r="F9" s="107">
        <v>72.7</v>
      </c>
      <c r="G9" s="107">
        <v>71.650000000000006</v>
      </c>
      <c r="H9" s="107">
        <v>72</v>
      </c>
      <c r="I9" s="107">
        <v>72.099999999999994</v>
      </c>
      <c r="J9" s="107">
        <v>72.2</v>
      </c>
      <c r="K9" s="104" t="s">
        <v>264</v>
      </c>
    </row>
  </sheetData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K8"/>
  <sheetViews>
    <sheetView topLeftCell="B4" workbookViewId="0">
      <selection activeCell="E12" sqref="E12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91</v>
      </c>
    </row>
    <row r="2" spans="1:11" ht="45" x14ac:dyDescent="0.25">
      <c r="A2" t="s">
        <v>15</v>
      </c>
      <c r="B2" s="36" t="s">
        <v>1</v>
      </c>
      <c r="C2" s="37" t="s">
        <v>2</v>
      </c>
      <c r="D2" s="38" t="s">
        <v>3</v>
      </c>
      <c r="E2" s="39" t="s">
        <v>4</v>
      </c>
      <c r="F2" s="40" t="s">
        <v>5</v>
      </c>
      <c r="G2" s="41" t="s">
        <v>6</v>
      </c>
      <c r="H2" s="42" t="s">
        <v>7</v>
      </c>
      <c r="I2" s="43" t="s">
        <v>8</v>
      </c>
      <c r="J2" s="44" t="s">
        <v>9</v>
      </c>
      <c r="K2" s="45" t="s">
        <v>10</v>
      </c>
    </row>
    <row r="3" spans="1:11" ht="30" x14ac:dyDescent="0.25">
      <c r="A3" t="s">
        <v>94</v>
      </c>
      <c r="B3" s="34" t="s">
        <v>92</v>
      </c>
      <c r="C3" s="34" t="s">
        <v>93</v>
      </c>
      <c r="D3" s="34" t="s">
        <v>12</v>
      </c>
      <c r="E3" s="34" t="s">
        <v>12</v>
      </c>
      <c r="F3" s="34" t="s">
        <v>12</v>
      </c>
      <c r="G3" s="34" t="s">
        <v>12</v>
      </c>
      <c r="H3" s="34" t="s">
        <v>12</v>
      </c>
      <c r="I3" s="34" t="s">
        <v>12</v>
      </c>
      <c r="J3" s="34" t="s">
        <v>12</v>
      </c>
      <c r="K3" s="35" t="s">
        <v>12</v>
      </c>
    </row>
    <row r="4" spans="1:11" ht="78.75" x14ac:dyDescent="0.25">
      <c r="A4" t="s">
        <v>97</v>
      </c>
      <c r="B4" s="34" t="s">
        <v>95</v>
      </c>
      <c r="C4" s="34" t="s">
        <v>96</v>
      </c>
      <c r="D4" s="34" t="s">
        <v>20</v>
      </c>
      <c r="E4" s="107">
        <v>140</v>
      </c>
      <c r="F4" s="107">
        <v>125</v>
      </c>
      <c r="G4" s="107">
        <v>125</v>
      </c>
      <c r="H4" s="107">
        <v>125</v>
      </c>
      <c r="I4" s="107">
        <v>125</v>
      </c>
      <c r="J4" s="107">
        <v>125</v>
      </c>
      <c r="K4" s="104" t="s">
        <v>273</v>
      </c>
    </row>
    <row r="5" spans="1:11" ht="78.75" x14ac:dyDescent="0.25">
      <c r="A5" t="s">
        <v>100</v>
      </c>
      <c r="B5" s="34" t="s">
        <v>98</v>
      </c>
      <c r="C5" s="34" t="s">
        <v>99</v>
      </c>
      <c r="D5" s="34" t="s">
        <v>20</v>
      </c>
      <c r="E5" s="107">
        <v>140</v>
      </c>
      <c r="F5" s="107">
        <v>140</v>
      </c>
      <c r="G5" s="107">
        <v>140</v>
      </c>
      <c r="H5" s="107">
        <v>140</v>
      </c>
      <c r="I5" s="107">
        <v>140</v>
      </c>
      <c r="J5" s="107">
        <v>140</v>
      </c>
      <c r="K5" s="104" t="s">
        <v>240</v>
      </c>
    </row>
    <row r="6" spans="1:11" x14ac:dyDescent="0.25">
      <c r="A6" t="s">
        <v>103</v>
      </c>
      <c r="B6" s="34" t="s">
        <v>101</v>
      </c>
      <c r="C6" s="34" t="s">
        <v>102</v>
      </c>
      <c r="D6" s="34" t="s">
        <v>20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4"/>
    </row>
    <row r="7" spans="1:11" ht="67.5" x14ac:dyDescent="0.25">
      <c r="A7" t="s">
        <v>106</v>
      </c>
      <c r="B7" s="34" t="s">
        <v>104</v>
      </c>
      <c r="C7" s="34" t="s">
        <v>105</v>
      </c>
      <c r="D7" s="34" t="s">
        <v>20</v>
      </c>
      <c r="E7" s="107">
        <v>3.4</v>
      </c>
      <c r="F7" s="107">
        <v>5.0999999999999996</v>
      </c>
      <c r="G7" s="107">
        <v>1.9</v>
      </c>
      <c r="H7" s="107">
        <v>1.9</v>
      </c>
      <c r="I7" s="107">
        <v>0</v>
      </c>
      <c r="J7" s="107">
        <v>0</v>
      </c>
      <c r="K7" s="105" t="s">
        <v>266</v>
      </c>
    </row>
    <row r="8" spans="1:11" ht="101.25" x14ac:dyDescent="0.25">
      <c r="A8" t="s">
        <v>109</v>
      </c>
      <c r="B8" s="34" t="s">
        <v>107</v>
      </c>
      <c r="C8" s="34" t="s">
        <v>108</v>
      </c>
      <c r="D8" s="34" t="s">
        <v>20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4" t="s">
        <v>265</v>
      </c>
    </row>
  </sheetData>
  <pageMargins left="0.7" right="0.7" top="0.75" bottom="0.7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K22"/>
  <sheetViews>
    <sheetView topLeftCell="B3" workbookViewId="0">
      <selection activeCell="D22" sqref="D22:D23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110</v>
      </c>
    </row>
    <row r="2" spans="1:11" ht="45" x14ac:dyDescent="0.25">
      <c r="A2" t="s">
        <v>15</v>
      </c>
      <c r="B2" s="48" t="s">
        <v>1</v>
      </c>
      <c r="C2" s="49" t="s">
        <v>2</v>
      </c>
      <c r="D2" s="50" t="s">
        <v>3</v>
      </c>
      <c r="E2" s="51" t="s">
        <v>4</v>
      </c>
      <c r="F2" s="52" t="s">
        <v>5</v>
      </c>
      <c r="G2" s="53" t="s">
        <v>6</v>
      </c>
      <c r="H2" s="54" t="s">
        <v>7</v>
      </c>
      <c r="I2" s="55" t="s">
        <v>8</v>
      </c>
      <c r="J2" s="56" t="s">
        <v>9</v>
      </c>
      <c r="K2" s="57" t="s">
        <v>10</v>
      </c>
    </row>
    <row r="3" spans="1:11" ht="101.25" x14ac:dyDescent="0.25">
      <c r="A3" t="s">
        <v>113</v>
      </c>
      <c r="B3" s="46" t="s">
        <v>111</v>
      </c>
      <c r="C3" s="46" t="s">
        <v>112</v>
      </c>
      <c r="D3" s="46" t="s">
        <v>20</v>
      </c>
      <c r="E3" s="47">
        <v>49</v>
      </c>
      <c r="F3" s="47">
        <v>51.3</v>
      </c>
      <c r="G3" s="92">
        <v>87.83</v>
      </c>
      <c r="H3" s="47">
        <v>87.9</v>
      </c>
      <c r="I3" s="47">
        <v>87.95</v>
      </c>
      <c r="J3" s="47">
        <v>88</v>
      </c>
      <c r="K3" s="104" t="s">
        <v>272</v>
      </c>
    </row>
    <row r="4" spans="1:11" ht="112.5" x14ac:dyDescent="0.25">
      <c r="A4" t="s">
        <v>116</v>
      </c>
      <c r="B4" s="46" t="s">
        <v>114</v>
      </c>
      <c r="C4" s="46" t="s">
        <v>115</v>
      </c>
      <c r="D4" s="46" t="s">
        <v>20</v>
      </c>
      <c r="E4" s="47">
        <v>85.9</v>
      </c>
      <c r="F4" s="47">
        <v>88.7</v>
      </c>
      <c r="G4" s="92">
        <v>99.1</v>
      </c>
      <c r="H4" s="47">
        <v>89</v>
      </c>
      <c r="I4" s="47">
        <v>89.5</v>
      </c>
      <c r="J4" s="47">
        <v>89.9</v>
      </c>
      <c r="K4" s="104" t="s">
        <v>278</v>
      </c>
    </row>
    <row r="22" spans="3:3" x14ac:dyDescent="0.25">
      <c r="C22">
        <f>C26</f>
        <v>0</v>
      </c>
    </row>
  </sheetData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K9"/>
  <sheetViews>
    <sheetView topLeftCell="B1" workbookViewId="0">
      <selection activeCell="I11" sqref="I11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117</v>
      </c>
    </row>
    <row r="2" spans="1:11" ht="45" x14ac:dyDescent="0.25">
      <c r="A2" t="s">
        <v>15</v>
      </c>
      <c r="B2" s="59" t="s">
        <v>1</v>
      </c>
      <c r="C2" s="60" t="s">
        <v>2</v>
      </c>
      <c r="D2" s="61" t="s">
        <v>3</v>
      </c>
      <c r="E2" s="62" t="s">
        <v>4</v>
      </c>
      <c r="F2" s="63" t="s">
        <v>5</v>
      </c>
      <c r="G2" s="64" t="s">
        <v>6</v>
      </c>
      <c r="H2" s="65" t="s">
        <v>7</v>
      </c>
      <c r="I2" s="66" t="s">
        <v>8</v>
      </c>
      <c r="J2" s="67" t="s">
        <v>9</v>
      </c>
      <c r="K2" s="68" t="s">
        <v>10</v>
      </c>
    </row>
    <row r="3" spans="1:11" ht="90" x14ac:dyDescent="0.25">
      <c r="A3" t="s">
        <v>120</v>
      </c>
      <c r="B3" s="58" t="s">
        <v>118</v>
      </c>
      <c r="C3" s="58" t="s">
        <v>119</v>
      </c>
      <c r="D3" s="58" t="s">
        <v>121</v>
      </c>
      <c r="E3" s="107">
        <v>30.5</v>
      </c>
      <c r="F3" s="107">
        <v>30.62</v>
      </c>
      <c r="G3" s="107">
        <v>31.08</v>
      </c>
      <c r="H3" s="107">
        <v>31.5</v>
      </c>
      <c r="I3" s="107">
        <v>32.1</v>
      </c>
      <c r="J3" s="107">
        <v>32.9</v>
      </c>
      <c r="K3" s="106" t="s">
        <v>250</v>
      </c>
    </row>
    <row r="4" spans="1:11" x14ac:dyDescent="0.25">
      <c r="A4" t="s">
        <v>124</v>
      </c>
      <c r="B4" s="58" t="s">
        <v>122</v>
      </c>
      <c r="C4" s="58" t="s">
        <v>123</v>
      </c>
      <c r="D4" s="58" t="s">
        <v>121</v>
      </c>
      <c r="E4" s="107">
        <v>0.36</v>
      </c>
      <c r="F4" s="107">
        <v>0.21</v>
      </c>
      <c r="G4" s="107">
        <v>0.26</v>
      </c>
      <c r="H4" s="107">
        <v>0.3</v>
      </c>
      <c r="I4" s="107">
        <v>0.31</v>
      </c>
      <c r="J4" s="107">
        <v>0.32</v>
      </c>
      <c r="K4" s="104"/>
    </row>
    <row r="5" spans="1:11" ht="78.75" x14ac:dyDescent="0.25">
      <c r="A5" t="s">
        <v>127</v>
      </c>
      <c r="B5" s="58" t="s">
        <v>125</v>
      </c>
      <c r="C5" s="58" t="s">
        <v>126</v>
      </c>
      <c r="D5" s="58" t="s">
        <v>128</v>
      </c>
      <c r="E5" s="107">
        <v>2.16</v>
      </c>
      <c r="F5" s="107">
        <v>2.02</v>
      </c>
      <c r="G5" s="107">
        <v>2.2999999999999998</v>
      </c>
      <c r="H5" s="107">
        <v>2.4</v>
      </c>
      <c r="I5" s="107">
        <v>2.5</v>
      </c>
      <c r="J5" s="107">
        <v>2.6</v>
      </c>
      <c r="K5" s="104" t="s">
        <v>249</v>
      </c>
    </row>
    <row r="6" spans="1:11" ht="60" x14ac:dyDescent="0.25">
      <c r="A6" t="s">
        <v>131</v>
      </c>
      <c r="B6" s="58" t="s">
        <v>129</v>
      </c>
      <c r="C6" s="58" t="s">
        <v>130</v>
      </c>
      <c r="D6" s="58" t="s">
        <v>128</v>
      </c>
      <c r="E6" s="107">
        <v>2.16</v>
      </c>
      <c r="F6" s="107">
        <v>2.02</v>
      </c>
      <c r="G6" s="107">
        <v>2.2999999999999998</v>
      </c>
      <c r="H6" s="107">
        <v>2.4</v>
      </c>
      <c r="I6" s="107">
        <v>2.5</v>
      </c>
      <c r="J6" s="107">
        <v>2.6</v>
      </c>
      <c r="K6" s="104" t="s">
        <v>241</v>
      </c>
    </row>
    <row r="7" spans="1:11" ht="90" x14ac:dyDescent="0.25">
      <c r="A7" t="s">
        <v>134</v>
      </c>
      <c r="B7" s="58" t="s">
        <v>132</v>
      </c>
      <c r="C7" s="58" t="s">
        <v>133</v>
      </c>
      <c r="D7" s="58" t="s">
        <v>12</v>
      </c>
      <c r="E7" s="58" t="s">
        <v>12</v>
      </c>
      <c r="F7" s="58" t="s">
        <v>12</v>
      </c>
      <c r="G7" s="58" t="s">
        <v>12</v>
      </c>
      <c r="H7" s="58" t="s">
        <v>12</v>
      </c>
      <c r="I7" s="58" t="s">
        <v>12</v>
      </c>
      <c r="J7" s="58" t="s">
        <v>12</v>
      </c>
      <c r="K7" s="92" t="s">
        <v>12</v>
      </c>
    </row>
    <row r="8" spans="1:11" x14ac:dyDescent="0.25">
      <c r="A8" t="s">
        <v>137</v>
      </c>
      <c r="B8" s="58" t="s">
        <v>135</v>
      </c>
      <c r="C8" s="58" t="s">
        <v>136</v>
      </c>
      <c r="D8" s="58" t="s">
        <v>121</v>
      </c>
      <c r="E8" s="107" t="s">
        <v>236</v>
      </c>
      <c r="F8" s="107" t="s">
        <v>236</v>
      </c>
      <c r="G8" s="107" t="s">
        <v>236</v>
      </c>
      <c r="H8" s="107" t="s">
        <v>236</v>
      </c>
      <c r="I8" s="107" t="s">
        <v>236</v>
      </c>
      <c r="J8" s="107" t="s">
        <v>236</v>
      </c>
      <c r="K8" s="92"/>
    </row>
    <row r="9" spans="1:11" ht="30" x14ac:dyDescent="0.25">
      <c r="A9" t="s">
        <v>140</v>
      </c>
      <c r="B9" s="58" t="s">
        <v>138</v>
      </c>
      <c r="C9" s="58" t="s">
        <v>139</v>
      </c>
      <c r="D9" s="58" t="s">
        <v>121</v>
      </c>
      <c r="E9" s="107" t="s">
        <v>236</v>
      </c>
      <c r="F9" s="107" t="s">
        <v>236</v>
      </c>
      <c r="G9" s="107" t="s">
        <v>236</v>
      </c>
      <c r="H9" s="107" t="s">
        <v>236</v>
      </c>
      <c r="I9" s="107" t="s">
        <v>236</v>
      </c>
      <c r="J9" s="107" t="s">
        <v>236</v>
      </c>
      <c r="K9" s="92"/>
    </row>
  </sheetData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K6"/>
  <sheetViews>
    <sheetView topLeftCell="B4" workbookViewId="0">
      <selection activeCell="K6" sqref="K6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141</v>
      </c>
    </row>
    <row r="2" spans="1:11" ht="45" x14ac:dyDescent="0.25">
      <c r="A2" t="s">
        <v>15</v>
      </c>
      <c r="B2" s="70" t="s">
        <v>1</v>
      </c>
      <c r="C2" s="71" t="s">
        <v>2</v>
      </c>
      <c r="D2" s="72" t="s">
        <v>3</v>
      </c>
      <c r="E2" s="73" t="s">
        <v>4</v>
      </c>
      <c r="F2" s="74" t="s">
        <v>5</v>
      </c>
      <c r="G2" s="75" t="s">
        <v>6</v>
      </c>
      <c r="H2" s="76" t="s">
        <v>7</v>
      </c>
      <c r="I2" s="77" t="s">
        <v>8</v>
      </c>
      <c r="J2" s="78" t="s">
        <v>9</v>
      </c>
      <c r="K2" s="79" t="s">
        <v>10</v>
      </c>
    </row>
    <row r="3" spans="1:11" ht="135" x14ac:dyDescent="0.25">
      <c r="A3" t="s">
        <v>144</v>
      </c>
      <c r="B3" s="69" t="s">
        <v>142</v>
      </c>
      <c r="C3" s="69" t="s">
        <v>143</v>
      </c>
      <c r="D3" s="69" t="s">
        <v>20</v>
      </c>
      <c r="E3" s="107">
        <v>100</v>
      </c>
      <c r="F3" s="107">
        <v>100</v>
      </c>
      <c r="G3" s="107">
        <v>100</v>
      </c>
      <c r="H3" s="107">
        <v>100</v>
      </c>
      <c r="I3" s="107">
        <v>100</v>
      </c>
      <c r="J3" s="107">
        <v>100</v>
      </c>
      <c r="K3" s="106" t="s">
        <v>247</v>
      </c>
    </row>
    <row r="4" spans="1:11" ht="225" x14ac:dyDescent="0.25">
      <c r="A4" t="s">
        <v>147</v>
      </c>
      <c r="B4" s="69" t="s">
        <v>145</v>
      </c>
      <c r="C4" s="69" t="s">
        <v>146</v>
      </c>
      <c r="D4" s="69" t="s">
        <v>20</v>
      </c>
      <c r="E4" s="107">
        <v>83.3</v>
      </c>
      <c r="F4" s="107">
        <v>83.3</v>
      </c>
      <c r="G4" s="107">
        <v>83.3</v>
      </c>
      <c r="H4" s="107">
        <v>83.3</v>
      </c>
      <c r="I4" s="107">
        <v>83.3</v>
      </c>
      <c r="J4" s="107">
        <v>83.3</v>
      </c>
      <c r="K4" s="104" t="s">
        <v>248</v>
      </c>
    </row>
    <row r="5" spans="1:11" ht="101.25" x14ac:dyDescent="0.25">
      <c r="A5" t="s">
        <v>150</v>
      </c>
      <c r="B5" s="69" t="s">
        <v>148</v>
      </c>
      <c r="C5" s="69" t="s">
        <v>149</v>
      </c>
      <c r="D5" s="69" t="s">
        <v>20</v>
      </c>
      <c r="E5" s="107">
        <v>99.2</v>
      </c>
      <c r="F5" s="107">
        <v>99.2</v>
      </c>
      <c r="G5" s="107">
        <v>99.2</v>
      </c>
      <c r="H5" s="107">
        <v>99.2</v>
      </c>
      <c r="I5" s="107">
        <v>99.2</v>
      </c>
      <c r="J5" s="107">
        <v>99.2</v>
      </c>
      <c r="K5" s="104" t="s">
        <v>259</v>
      </c>
    </row>
    <row r="6" spans="1:11" ht="112.5" x14ac:dyDescent="0.25">
      <c r="A6" t="s">
        <v>153</v>
      </c>
      <c r="B6" s="69" t="s">
        <v>151</v>
      </c>
      <c r="C6" s="69" t="s">
        <v>152</v>
      </c>
      <c r="D6" s="69" t="s">
        <v>20</v>
      </c>
      <c r="E6" s="107">
        <v>15</v>
      </c>
      <c r="F6" s="107">
        <v>21.4</v>
      </c>
      <c r="G6" s="107">
        <v>1.5</v>
      </c>
      <c r="H6" s="107">
        <v>2</v>
      </c>
      <c r="I6" s="107">
        <v>2.1</v>
      </c>
      <c r="J6" s="107">
        <v>2.2000000000000002</v>
      </c>
      <c r="K6" s="104" t="s">
        <v>279</v>
      </c>
    </row>
  </sheetData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K10"/>
  <sheetViews>
    <sheetView topLeftCell="B7" workbookViewId="0">
      <selection activeCell="J9" sqref="J9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154</v>
      </c>
    </row>
    <row r="2" spans="1:11" ht="45" x14ac:dyDescent="0.25">
      <c r="A2" t="s">
        <v>15</v>
      </c>
      <c r="B2" s="81" t="s">
        <v>1</v>
      </c>
      <c r="C2" s="82" t="s">
        <v>2</v>
      </c>
      <c r="D2" s="83" t="s">
        <v>3</v>
      </c>
      <c r="E2" s="84" t="s">
        <v>4</v>
      </c>
      <c r="F2" s="85" t="s">
        <v>5</v>
      </c>
      <c r="G2" s="86" t="s">
        <v>6</v>
      </c>
      <c r="H2" s="87" t="s">
        <v>7</v>
      </c>
      <c r="I2" s="88" t="s">
        <v>8</v>
      </c>
      <c r="J2" s="89" t="s">
        <v>9</v>
      </c>
      <c r="K2" s="90" t="s">
        <v>10</v>
      </c>
    </row>
    <row r="3" spans="1:11" ht="112.5" x14ac:dyDescent="0.25">
      <c r="A3" t="s">
        <v>157</v>
      </c>
      <c r="B3" s="80" t="s">
        <v>155</v>
      </c>
      <c r="C3" s="80" t="s">
        <v>156</v>
      </c>
      <c r="D3" s="80" t="s">
        <v>20</v>
      </c>
      <c r="E3" s="107">
        <v>37.6</v>
      </c>
      <c r="F3" s="107">
        <v>31.9</v>
      </c>
      <c r="G3" s="107">
        <v>30.6</v>
      </c>
      <c r="H3" s="107">
        <v>31</v>
      </c>
      <c r="I3" s="107">
        <v>32.5</v>
      </c>
      <c r="J3" s="107">
        <v>33</v>
      </c>
      <c r="K3" s="106" t="s">
        <v>267</v>
      </c>
    </row>
    <row r="4" spans="1:11" ht="75" x14ac:dyDescent="0.25">
      <c r="A4" t="s">
        <v>160</v>
      </c>
      <c r="B4" s="80" t="s">
        <v>158</v>
      </c>
      <c r="C4" s="80" t="s">
        <v>159</v>
      </c>
      <c r="D4" s="80" t="s">
        <v>20</v>
      </c>
      <c r="E4" s="107">
        <v>0</v>
      </c>
      <c r="F4" s="107">
        <v>0</v>
      </c>
      <c r="G4" s="107">
        <v>0</v>
      </c>
      <c r="H4" s="107">
        <v>0</v>
      </c>
      <c r="I4" s="107">
        <v>0</v>
      </c>
      <c r="J4" s="107">
        <v>0</v>
      </c>
      <c r="K4" s="104" t="s">
        <v>242</v>
      </c>
    </row>
    <row r="5" spans="1:11" ht="60" x14ac:dyDescent="0.25">
      <c r="A5" t="s">
        <v>163</v>
      </c>
      <c r="B5" s="80" t="s">
        <v>161</v>
      </c>
      <c r="C5" s="80" t="s">
        <v>162</v>
      </c>
      <c r="D5" s="80" t="s">
        <v>87</v>
      </c>
      <c r="E5" s="107">
        <v>0</v>
      </c>
      <c r="F5" s="107">
        <v>0</v>
      </c>
      <c r="G5" s="107">
        <v>0</v>
      </c>
      <c r="H5" s="107">
        <v>0</v>
      </c>
      <c r="I5" s="107">
        <v>0</v>
      </c>
      <c r="J5" s="107">
        <v>0</v>
      </c>
      <c r="K5" s="104" t="s">
        <v>243</v>
      </c>
    </row>
    <row r="6" spans="1:11" ht="90" x14ac:dyDescent="0.25">
      <c r="A6" t="s">
        <v>166</v>
      </c>
      <c r="B6" s="80" t="s">
        <v>164</v>
      </c>
      <c r="C6" s="80" t="s">
        <v>165</v>
      </c>
      <c r="D6" s="80" t="s">
        <v>20</v>
      </c>
      <c r="E6" s="107">
        <v>7.1</v>
      </c>
      <c r="F6" s="107">
        <v>7</v>
      </c>
      <c r="G6" s="107">
        <v>0</v>
      </c>
      <c r="H6" s="107">
        <v>0</v>
      </c>
      <c r="I6" s="107">
        <v>0</v>
      </c>
      <c r="J6" s="107">
        <v>0</v>
      </c>
      <c r="K6" s="104" t="s">
        <v>260</v>
      </c>
    </row>
    <row r="7" spans="1:11" ht="146.25" x14ac:dyDescent="0.25">
      <c r="A7" t="s">
        <v>169</v>
      </c>
      <c r="B7" s="80" t="s">
        <v>167</v>
      </c>
      <c r="C7" s="80" t="s">
        <v>168</v>
      </c>
      <c r="D7" s="80" t="s">
        <v>24</v>
      </c>
      <c r="E7" s="107">
        <v>2781</v>
      </c>
      <c r="F7" s="107">
        <v>3326</v>
      </c>
      <c r="G7" s="107">
        <v>4075.4</v>
      </c>
      <c r="H7" s="107">
        <v>4080</v>
      </c>
      <c r="I7" s="107">
        <v>4150</v>
      </c>
      <c r="J7" s="107">
        <v>4200</v>
      </c>
      <c r="K7" s="104" t="s">
        <v>280</v>
      </c>
    </row>
    <row r="8" spans="1:11" ht="75" x14ac:dyDescent="0.25">
      <c r="A8" t="s">
        <v>172</v>
      </c>
      <c r="B8" s="80" t="s">
        <v>170</v>
      </c>
      <c r="C8" s="80" t="s">
        <v>171</v>
      </c>
      <c r="D8" s="80" t="s">
        <v>173</v>
      </c>
      <c r="E8" s="107">
        <v>1</v>
      </c>
      <c r="F8" s="107">
        <v>1</v>
      </c>
      <c r="G8" s="107">
        <v>1</v>
      </c>
      <c r="H8" s="107">
        <v>1</v>
      </c>
      <c r="I8" s="107">
        <v>1</v>
      </c>
      <c r="J8" s="107">
        <v>1</v>
      </c>
      <c r="K8" s="104" t="s">
        <v>244</v>
      </c>
    </row>
    <row r="9" spans="1:11" ht="78.75" x14ac:dyDescent="0.25">
      <c r="A9" t="s">
        <v>176</v>
      </c>
      <c r="B9" s="80" t="s">
        <v>174</v>
      </c>
      <c r="C9" s="80" t="s">
        <v>175</v>
      </c>
      <c r="D9" s="80" t="s">
        <v>20</v>
      </c>
      <c r="E9" s="107">
        <v>80.39</v>
      </c>
      <c r="F9" s="107">
        <v>90.7</v>
      </c>
      <c r="G9" s="107">
        <v>82.4</v>
      </c>
      <c r="H9" s="107">
        <v>85</v>
      </c>
      <c r="I9" s="107">
        <v>90</v>
      </c>
      <c r="J9" s="107">
        <v>91</v>
      </c>
      <c r="K9" s="104" t="s">
        <v>261</v>
      </c>
    </row>
    <row r="10" spans="1:11" ht="33.75" x14ac:dyDescent="0.25">
      <c r="A10" t="s">
        <v>179</v>
      </c>
      <c r="B10" s="80" t="s">
        <v>177</v>
      </c>
      <c r="C10" s="80" t="s">
        <v>178</v>
      </c>
      <c r="D10" s="80" t="s">
        <v>180</v>
      </c>
      <c r="E10" s="107">
        <v>23.1</v>
      </c>
      <c r="F10" s="107">
        <v>23</v>
      </c>
      <c r="G10" s="107">
        <v>22.9</v>
      </c>
      <c r="H10" s="107">
        <v>22.8</v>
      </c>
      <c r="I10" s="107">
        <v>22.75</v>
      </c>
      <c r="J10" s="107">
        <v>22.7</v>
      </c>
      <c r="K10" s="104" t="s">
        <v>275</v>
      </c>
    </row>
  </sheetData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K19"/>
  <sheetViews>
    <sheetView tabSelected="1" topLeftCell="B1" workbookViewId="0">
      <selection activeCell="H24" sqref="H24"/>
    </sheetView>
  </sheetViews>
  <sheetFormatPr defaultRowHeight="15" x14ac:dyDescent="0.25"/>
  <cols>
    <col min="1" max="1" width="8" hidden="1"/>
    <col min="2" max="2" width="10.5703125" customWidth="1"/>
    <col min="3" max="3" width="53.140625" customWidth="1"/>
    <col min="4" max="4" width="13.28515625" customWidth="1"/>
    <col min="5" max="11" width="19.85546875" customWidth="1"/>
  </cols>
  <sheetData>
    <row r="1" spans="1:11" x14ac:dyDescent="0.25">
      <c r="B1" t="s">
        <v>181</v>
      </c>
    </row>
    <row r="2" spans="1:11" ht="45" x14ac:dyDescent="0.25">
      <c r="A2" t="s">
        <v>15</v>
      </c>
      <c r="B2" s="93" t="s">
        <v>1</v>
      </c>
      <c r="C2" s="94" t="s">
        <v>2</v>
      </c>
      <c r="D2" s="95" t="s">
        <v>3</v>
      </c>
      <c r="E2" s="96" t="s">
        <v>4</v>
      </c>
      <c r="F2" s="97" t="s">
        <v>5</v>
      </c>
      <c r="G2" s="98" t="s">
        <v>6</v>
      </c>
      <c r="H2" s="99" t="s">
        <v>7</v>
      </c>
      <c r="I2" s="100" t="s">
        <v>8</v>
      </c>
      <c r="J2" s="101" t="s">
        <v>9</v>
      </c>
      <c r="K2" s="102" t="s">
        <v>10</v>
      </c>
    </row>
    <row r="3" spans="1:11" ht="101.25" x14ac:dyDescent="0.25">
      <c r="A3" t="s">
        <v>184</v>
      </c>
      <c r="B3" s="91" t="s">
        <v>182</v>
      </c>
      <c r="C3" s="91" t="s">
        <v>183</v>
      </c>
      <c r="D3" s="91" t="s">
        <v>12</v>
      </c>
      <c r="E3" s="91"/>
      <c r="F3" s="91"/>
      <c r="G3" s="91" t="s">
        <v>12</v>
      </c>
      <c r="H3" s="91" t="s">
        <v>12</v>
      </c>
      <c r="I3" s="91" t="s">
        <v>12</v>
      </c>
      <c r="J3" s="91" t="s">
        <v>12</v>
      </c>
      <c r="K3" s="104" t="s">
        <v>245</v>
      </c>
    </row>
    <row r="4" spans="1:11" x14ac:dyDescent="0.25">
      <c r="A4" t="s">
        <v>187</v>
      </c>
      <c r="B4" s="91" t="s">
        <v>185</v>
      </c>
      <c r="C4" s="91" t="s">
        <v>186</v>
      </c>
      <c r="D4" s="91" t="s">
        <v>188</v>
      </c>
      <c r="E4" s="92">
        <v>546</v>
      </c>
      <c r="F4" s="92">
        <v>546</v>
      </c>
      <c r="G4" s="92">
        <v>531</v>
      </c>
      <c r="H4" s="92">
        <v>530</v>
      </c>
      <c r="I4" s="92">
        <v>529</v>
      </c>
      <c r="J4" s="92">
        <v>529</v>
      </c>
      <c r="K4" s="92" t="s">
        <v>12</v>
      </c>
    </row>
    <row r="5" spans="1:11" x14ac:dyDescent="0.25">
      <c r="A5" t="s">
        <v>191</v>
      </c>
      <c r="B5" s="91" t="s">
        <v>189</v>
      </c>
      <c r="C5" s="91" t="s">
        <v>190</v>
      </c>
      <c r="D5" s="91" t="s">
        <v>192</v>
      </c>
      <c r="E5" s="92">
        <v>0.23</v>
      </c>
      <c r="F5" s="92">
        <v>0.23</v>
      </c>
      <c r="G5" s="92">
        <v>0.2</v>
      </c>
      <c r="H5" s="92">
        <v>0.19</v>
      </c>
      <c r="I5" s="92">
        <v>0.18</v>
      </c>
      <c r="J5" s="92">
        <v>0.18</v>
      </c>
      <c r="K5" s="92" t="s">
        <v>12</v>
      </c>
    </row>
    <row r="6" spans="1:11" x14ac:dyDescent="0.25">
      <c r="A6" t="s">
        <v>195</v>
      </c>
      <c r="B6" s="91" t="s">
        <v>193</v>
      </c>
      <c r="C6" s="91" t="s">
        <v>194</v>
      </c>
      <c r="D6" s="91" t="s">
        <v>196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 t="s">
        <v>12</v>
      </c>
    </row>
    <row r="7" spans="1:11" x14ac:dyDescent="0.25">
      <c r="A7" t="s">
        <v>199</v>
      </c>
      <c r="B7" s="91" t="s">
        <v>197</v>
      </c>
      <c r="C7" s="91" t="s">
        <v>198</v>
      </c>
      <c r="D7" s="91" t="s">
        <v>196</v>
      </c>
      <c r="E7" s="92">
        <v>27.4</v>
      </c>
      <c r="F7" s="92">
        <v>27.4</v>
      </c>
      <c r="G7" s="92">
        <v>25.4</v>
      </c>
      <c r="H7" s="92">
        <v>25</v>
      </c>
      <c r="I7" s="92">
        <v>24.9</v>
      </c>
      <c r="J7" s="92">
        <v>24.8</v>
      </c>
      <c r="K7" s="92" t="s">
        <v>12</v>
      </c>
    </row>
    <row r="8" spans="1:11" x14ac:dyDescent="0.25">
      <c r="A8" t="s">
        <v>202</v>
      </c>
      <c r="B8" s="91" t="s">
        <v>200</v>
      </c>
      <c r="C8" s="91" t="s">
        <v>201</v>
      </c>
      <c r="D8" s="91" t="s">
        <v>196</v>
      </c>
      <c r="E8" s="92">
        <v>457</v>
      </c>
      <c r="F8" s="92">
        <v>457</v>
      </c>
      <c r="G8" s="92">
        <v>455.4</v>
      </c>
      <c r="H8" s="92">
        <v>455</v>
      </c>
      <c r="I8" s="92">
        <v>454</v>
      </c>
      <c r="J8" s="92">
        <v>454</v>
      </c>
      <c r="K8" s="92" t="s">
        <v>12</v>
      </c>
    </row>
    <row r="9" spans="1:11" ht="90" x14ac:dyDescent="0.25">
      <c r="A9" t="s">
        <v>205</v>
      </c>
      <c r="B9" s="91" t="s">
        <v>203</v>
      </c>
      <c r="C9" s="91" t="s">
        <v>204</v>
      </c>
      <c r="D9" s="91" t="s">
        <v>12</v>
      </c>
      <c r="E9" s="91"/>
      <c r="F9" s="91" t="s">
        <v>12</v>
      </c>
      <c r="G9" s="91" t="s">
        <v>12</v>
      </c>
      <c r="H9" s="91" t="s">
        <v>12</v>
      </c>
      <c r="I9" s="91" t="s">
        <v>12</v>
      </c>
      <c r="J9" s="91" t="s">
        <v>12</v>
      </c>
      <c r="K9" s="104" t="s">
        <v>246</v>
      </c>
    </row>
    <row r="10" spans="1:11" x14ac:dyDescent="0.25">
      <c r="A10" t="s">
        <v>208</v>
      </c>
      <c r="B10" s="91" t="s">
        <v>206</v>
      </c>
      <c r="C10" s="91" t="s">
        <v>207</v>
      </c>
      <c r="D10" s="91" t="s">
        <v>188</v>
      </c>
      <c r="E10" s="92">
        <v>77.3</v>
      </c>
      <c r="F10" s="92">
        <v>77.3</v>
      </c>
      <c r="G10" s="92">
        <v>74.8</v>
      </c>
      <c r="H10" s="92">
        <v>74.3</v>
      </c>
      <c r="I10" s="92">
        <v>74.099999999999994</v>
      </c>
      <c r="J10" s="92">
        <v>74</v>
      </c>
      <c r="K10" s="92" t="s">
        <v>12</v>
      </c>
    </row>
    <row r="11" spans="1:11" x14ac:dyDescent="0.25">
      <c r="A11" t="s">
        <v>210</v>
      </c>
      <c r="B11" s="91" t="s">
        <v>209</v>
      </c>
      <c r="C11" s="91" t="s">
        <v>190</v>
      </c>
      <c r="D11" s="91" t="s">
        <v>192</v>
      </c>
      <c r="E11" s="92">
        <v>0.2</v>
      </c>
      <c r="F11" s="92">
        <v>0.2</v>
      </c>
      <c r="G11" s="92">
        <v>0.19</v>
      </c>
      <c r="H11" s="92">
        <v>0.18</v>
      </c>
      <c r="I11" s="92">
        <v>0.17</v>
      </c>
      <c r="J11" s="92">
        <v>0.17</v>
      </c>
      <c r="K11" s="92" t="s">
        <v>12</v>
      </c>
    </row>
    <row r="12" spans="1:11" x14ac:dyDescent="0.25">
      <c r="A12" t="s">
        <v>213</v>
      </c>
      <c r="B12" s="91" t="s">
        <v>211</v>
      </c>
      <c r="C12" s="91" t="s">
        <v>212</v>
      </c>
      <c r="D12" s="91" t="s">
        <v>196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 t="s">
        <v>12</v>
      </c>
    </row>
    <row r="13" spans="1:11" x14ac:dyDescent="0.25">
      <c r="A13" t="s">
        <v>216</v>
      </c>
      <c r="B13" s="91" t="s">
        <v>214</v>
      </c>
      <c r="C13" s="91" t="s">
        <v>215</v>
      </c>
      <c r="D13" s="91" t="s">
        <v>196</v>
      </c>
      <c r="E13" s="92">
        <v>0.5</v>
      </c>
      <c r="F13" s="92">
        <v>0.5</v>
      </c>
      <c r="G13" s="92">
        <v>0.48</v>
      </c>
      <c r="H13" s="92">
        <v>0.47</v>
      </c>
      <c r="I13" s="92">
        <v>0.46</v>
      </c>
      <c r="J13" s="92">
        <v>0.45</v>
      </c>
      <c r="K13" s="92" t="s">
        <v>12</v>
      </c>
    </row>
    <row r="14" spans="1:11" x14ac:dyDescent="0.25">
      <c r="A14" t="s">
        <v>219</v>
      </c>
      <c r="B14" s="91" t="s">
        <v>217</v>
      </c>
      <c r="C14" s="91" t="s">
        <v>218</v>
      </c>
      <c r="D14" s="91" t="s">
        <v>196</v>
      </c>
      <c r="E14" s="92">
        <v>33.5</v>
      </c>
      <c r="F14" s="92">
        <v>33.5</v>
      </c>
      <c r="G14" s="92">
        <v>32.700000000000003</v>
      </c>
      <c r="H14" s="92">
        <v>32.5</v>
      </c>
      <c r="I14" s="92">
        <v>32.4</v>
      </c>
      <c r="J14" s="92">
        <v>32.299999999999997</v>
      </c>
      <c r="K14" s="92" t="s">
        <v>12</v>
      </c>
    </row>
    <row r="15" spans="1:11" ht="180" x14ac:dyDescent="0.25">
      <c r="A15" t="s">
        <v>222</v>
      </c>
      <c r="B15" s="91" t="s">
        <v>220</v>
      </c>
      <c r="C15" s="91" t="s">
        <v>221</v>
      </c>
      <c r="D15" s="91" t="s">
        <v>12</v>
      </c>
      <c r="E15" s="91" t="s">
        <v>12</v>
      </c>
      <c r="F15" s="91" t="s">
        <v>12</v>
      </c>
      <c r="G15" s="91" t="s">
        <v>12</v>
      </c>
      <c r="H15" s="91" t="s">
        <v>12</v>
      </c>
      <c r="I15" s="91" t="s">
        <v>12</v>
      </c>
      <c r="J15" s="91" t="s">
        <v>12</v>
      </c>
      <c r="K15" s="92" t="s">
        <v>12</v>
      </c>
    </row>
    <row r="16" spans="1:11" x14ac:dyDescent="0.25">
      <c r="A16" t="s">
        <v>225</v>
      </c>
      <c r="B16" s="91" t="s">
        <v>223</v>
      </c>
      <c r="C16" s="91" t="s">
        <v>224</v>
      </c>
      <c r="D16" s="91" t="s">
        <v>226</v>
      </c>
      <c r="E16" s="92">
        <v>86.95</v>
      </c>
      <c r="F16" s="92" t="s">
        <v>236</v>
      </c>
      <c r="G16" s="92" t="s">
        <v>236</v>
      </c>
      <c r="H16" s="92" t="s">
        <v>236</v>
      </c>
      <c r="I16" s="92" t="s">
        <v>236</v>
      </c>
      <c r="J16" s="92" t="s">
        <v>236</v>
      </c>
      <c r="K16" s="92"/>
    </row>
    <row r="17" spans="1:11" x14ac:dyDescent="0.25">
      <c r="A17" t="s">
        <v>229</v>
      </c>
      <c r="B17" s="91" t="s">
        <v>227</v>
      </c>
      <c r="C17" s="91" t="s">
        <v>228</v>
      </c>
      <c r="D17" s="91" t="s">
        <v>226</v>
      </c>
      <c r="E17" s="92">
        <v>91.35</v>
      </c>
      <c r="F17" s="92">
        <v>94.9</v>
      </c>
      <c r="G17" s="92">
        <v>85.83</v>
      </c>
      <c r="H17" s="92">
        <v>90</v>
      </c>
      <c r="I17" s="92">
        <v>92</v>
      </c>
      <c r="J17" s="92">
        <v>94</v>
      </c>
      <c r="K17" s="92" t="s">
        <v>12</v>
      </c>
    </row>
    <row r="18" spans="1:11" x14ac:dyDescent="0.25">
      <c r="A18" t="s">
        <v>232</v>
      </c>
      <c r="B18" s="91" t="s">
        <v>230</v>
      </c>
      <c r="C18" s="91" t="s">
        <v>231</v>
      </c>
      <c r="D18" s="91" t="s">
        <v>226</v>
      </c>
      <c r="E18" s="92" t="s">
        <v>236</v>
      </c>
      <c r="F18" s="92" t="s">
        <v>236</v>
      </c>
      <c r="G18" s="92" t="s">
        <v>236</v>
      </c>
      <c r="H18" s="92" t="s">
        <v>236</v>
      </c>
      <c r="I18" s="92" t="s">
        <v>236</v>
      </c>
      <c r="J18" s="92" t="s">
        <v>236</v>
      </c>
      <c r="K18" s="92" t="s">
        <v>12</v>
      </c>
    </row>
    <row r="19" spans="1:11" x14ac:dyDescent="0.25">
      <c r="A19" t="s">
        <v>235</v>
      </c>
      <c r="B19" s="91" t="s">
        <v>233</v>
      </c>
      <c r="C19" s="91" t="s">
        <v>234</v>
      </c>
      <c r="D19" s="91" t="s">
        <v>226</v>
      </c>
      <c r="E19" s="92" t="s">
        <v>236</v>
      </c>
      <c r="F19" s="92" t="s">
        <v>236</v>
      </c>
      <c r="G19" s="92" t="s">
        <v>236</v>
      </c>
      <c r="H19" s="92" t="s">
        <v>236</v>
      </c>
      <c r="I19" s="92" t="s">
        <v>236</v>
      </c>
      <c r="J19" s="92" t="s">
        <v>236</v>
      </c>
      <c r="K19" s="92" t="s">
        <v>12</v>
      </c>
    </row>
  </sheetData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2025-04-28T07:15:32Z</cp:lastPrinted>
  <dcterms:created xsi:type="dcterms:W3CDTF">2025-03-11T12:02:06Z</dcterms:created>
  <dcterms:modified xsi:type="dcterms:W3CDTF">2025-04-29T08:37:42Z</dcterms:modified>
</cp:coreProperties>
</file>